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Y27" i="1" l="1"/>
  <c r="W27" i="1"/>
  <c r="T27" i="1"/>
  <c r="Y25" i="1"/>
  <c r="W25" i="1"/>
  <c r="T25" i="1"/>
  <c r="Y23" i="1"/>
  <c r="W23" i="1"/>
  <c r="T23" i="1"/>
  <c r="T10" i="1" l="1"/>
  <c r="Y16" i="1"/>
  <c r="W16" i="1"/>
  <c r="T16" i="1"/>
  <c r="Y14" i="1"/>
  <c r="W14" i="1"/>
  <c r="T14" i="1"/>
  <c r="Y12" i="1"/>
  <c r="W12" i="1"/>
  <c r="T12" i="1"/>
  <c r="Y10" i="1"/>
  <c r="W10" i="1"/>
</calcChain>
</file>

<file path=xl/sharedStrings.xml><?xml version="1.0" encoding="utf-8"?>
<sst xmlns="http://schemas.openxmlformats.org/spreadsheetml/2006/main" count="76" uniqueCount="39">
  <si>
    <t>Jrk.</t>
  </si>
  <si>
    <t>Punkte</t>
  </si>
  <si>
    <t>nr.</t>
  </si>
  <si>
    <t>+</t>
  </si>
  <si>
    <t>/</t>
  </si>
  <si>
    <t>-</t>
  </si>
  <si>
    <t>:</t>
  </si>
  <si>
    <t>4.</t>
  </si>
  <si>
    <t>koht</t>
  </si>
  <si>
    <t>võistkond</t>
  </si>
  <si>
    <t>ALUTAGUSE NOORTE MÄNGUD</t>
  </si>
  <si>
    <t>10.-12.klass</t>
  </si>
  <si>
    <t>A-alagrupp</t>
  </si>
  <si>
    <t>JÕHVI GÜMNAASIUM</t>
  </si>
  <si>
    <t>IISAKU GÜMNAASIUM</t>
  </si>
  <si>
    <t>KIVIÕLI 1.KK</t>
  </si>
  <si>
    <t>LÜGANUSE KK</t>
  </si>
  <si>
    <t>B-alagrupp</t>
  </si>
  <si>
    <t>JÕHVI VENE GÜMNAASIUM</t>
  </si>
  <si>
    <t>TOILA GÜMNAASIUM</t>
  </si>
  <si>
    <t>AVINURME GÜMNAASIUM</t>
  </si>
  <si>
    <t>VÕRKPALL 3 + 3</t>
  </si>
  <si>
    <t>15.04. 2015 Jõhvi spordikeskus</t>
  </si>
  <si>
    <t>II</t>
  </si>
  <si>
    <t xml:space="preserve">I </t>
  </si>
  <si>
    <t>III</t>
  </si>
  <si>
    <t>Jõhvi G ja Iisaku G omavahelise paremuse määras üldine geimipunktide suhe (Jõhvi G 1,05 ; Iisaku G 1,24)</t>
  </si>
  <si>
    <t>I</t>
  </si>
  <si>
    <t>Jõhvi VG ja Avinurme G kogusid võrdselt üldiseid geimipunke, paremuse otsustas surmageim 15:9 Avinurmele.</t>
  </si>
  <si>
    <t>5.-6. koht Lüganuse KK - Toila G 2:0</t>
  </si>
  <si>
    <t>3.-4. koht Jõhvi G - Jõhvi VG 2:0</t>
  </si>
  <si>
    <t>1.-2. koht Iisaku G - Avinurme G 0:2</t>
  </si>
  <si>
    <t>1. koht Avinurme Gümnaasium</t>
  </si>
  <si>
    <t>2. koht Iisaku Gümnaasium</t>
  </si>
  <si>
    <t>3. koht Jõhvi Gümnaasium</t>
  </si>
  <si>
    <t>4. koht Jõhvi Vene Gümnaasium</t>
  </si>
  <si>
    <t>5. koht Lüganuse Keskkool</t>
  </si>
  <si>
    <t>6. koht Toila Gümnaasium</t>
  </si>
  <si>
    <t>7. koht Kiviõli 1. Keskkool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</si>
</sst>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8" x14ac:knownFonts="1">
    <font>
      <sz val="11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sz val="14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color indexed="12"/>
      <name val="Calibri"/>
      <family val="2"/>
      <charset val="186"/>
      <scheme val="minor"/>
    </font>
    <font>
      <b/>
      <sz val="14"/>
      <color indexed="12"/>
      <name val="Calibri"/>
      <family val="2"/>
      <charset val="186"/>
      <scheme val="minor"/>
    </font>
    <font>
      <b/>
      <sz val="14"/>
      <color indexed="3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4"/>
      <color indexed="10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b/>
      <sz val="14"/>
      <color theme="0"/>
      <name val="Arial"/>
      <family val="2"/>
      <charset val="186"/>
    </font>
    <font>
      <b/>
      <sz val="14"/>
      <color theme="0"/>
      <name val="Calibri"/>
      <family val="2"/>
      <charset val="186"/>
      <scheme val="minor"/>
    </font>
    <font>
      <sz val="14"/>
      <color theme="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0" fillId="2" borderId="1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/>
    <xf numFmtId="0" fontId="17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20" fontId="0" fillId="0" borderId="0" xfId="0" applyNumberFormat="1"/>
    <xf numFmtId="0" fontId="0" fillId="0" borderId="0" xfId="0" applyAlignment="1">
      <alignment horizont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3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31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164" fontId="15" fillId="0" borderId="0" xfId="0" applyNumberFormat="1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20" fontId="0" fillId="0" borderId="0" xfId="0" applyNumberFormat="1" applyAlignment="1">
      <alignment horizontal="left"/>
    </xf>
  </cellXfs>
  <cellStyles count="1">
    <cellStyle name="Normaallaad" xfId="0" builtinId="0"/>
  </cellStyles>
  <dxfs count="21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>
      <selection activeCell="Z2" sqref="Z2"/>
    </sheetView>
  </sheetViews>
  <sheetFormatPr defaultRowHeight="15" x14ac:dyDescent="0.25"/>
  <cols>
    <col min="1" max="1" width="5.7109375" customWidth="1"/>
    <col min="3" max="3" width="17.140625" customWidth="1"/>
    <col min="4" max="4" width="7" customWidth="1"/>
    <col min="5" max="7" width="9.140625" hidden="1" customWidth="1"/>
    <col min="8" max="8" width="2.85546875" bestFit="1" customWidth="1"/>
    <col min="9" max="9" width="2.28515625" bestFit="1" customWidth="1"/>
    <col min="10" max="11" width="2.85546875" bestFit="1" customWidth="1"/>
    <col min="12" max="12" width="2.28515625" bestFit="1" customWidth="1"/>
    <col min="13" max="14" width="2.85546875" bestFit="1" customWidth="1"/>
    <col min="15" max="15" width="2.28515625" bestFit="1" customWidth="1"/>
    <col min="16" max="17" width="2.85546875" bestFit="1" customWidth="1"/>
    <col min="18" max="18" width="2.28515625" bestFit="1" customWidth="1"/>
    <col min="19" max="19" width="2.85546875" bestFit="1" customWidth="1"/>
    <col min="20" max="20" width="1.7109375" customWidth="1"/>
    <col min="22" max="22" width="0.85546875" customWidth="1"/>
    <col min="23" max="23" width="4.28515625" customWidth="1"/>
    <col min="24" max="24" width="1.5703125" bestFit="1" customWidth="1"/>
    <col min="25" max="25" width="4.28515625" customWidth="1"/>
    <col min="26" max="26" width="5.85546875" customWidth="1"/>
  </cols>
  <sheetData>
    <row r="1" spans="1:26" ht="17.25" x14ac:dyDescent="0.3">
      <c r="A1" s="85" t="s">
        <v>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17.25" x14ac:dyDescent="0.3">
      <c r="A2" s="85" t="s">
        <v>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6" ht="17.25" x14ac:dyDescent="0.3">
      <c r="A3" s="85" t="s">
        <v>11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6" x14ac:dyDescent="0.25">
      <c r="T4" t="s">
        <v>22</v>
      </c>
    </row>
    <row r="5" spans="1:26" x14ac:dyDescent="0.25">
      <c r="A5" s="9"/>
    </row>
    <row r="6" spans="1:26" x14ac:dyDescent="0.25">
      <c r="A6" s="9"/>
    </row>
    <row r="7" spans="1:26" ht="16.5" thickBot="1" x14ac:dyDescent="0.3">
      <c r="A7" s="17" t="s">
        <v>12</v>
      </c>
    </row>
    <row r="8" spans="1:26" ht="14.45" customHeight="1" x14ac:dyDescent="0.25">
      <c r="A8" s="1" t="s">
        <v>0</v>
      </c>
      <c r="B8" s="38" t="s">
        <v>9</v>
      </c>
      <c r="C8" s="39"/>
      <c r="D8" s="39"/>
      <c r="E8" s="39"/>
      <c r="F8" s="39"/>
      <c r="G8" s="40"/>
      <c r="H8" s="44">
        <v>1</v>
      </c>
      <c r="I8" s="45"/>
      <c r="J8" s="46"/>
      <c r="K8" s="44">
        <v>2</v>
      </c>
      <c r="L8" s="45"/>
      <c r="M8" s="46"/>
      <c r="N8" s="44">
        <v>3</v>
      </c>
      <c r="O8" s="45"/>
      <c r="P8" s="45"/>
      <c r="Q8" s="53">
        <v>4</v>
      </c>
      <c r="R8" s="54"/>
      <c r="S8" s="55"/>
      <c r="T8" s="59" t="s">
        <v>1</v>
      </c>
      <c r="U8" s="60"/>
      <c r="V8" s="61"/>
      <c r="W8" s="6"/>
      <c r="X8" s="7"/>
      <c r="Y8" s="8"/>
      <c r="Z8" s="22" t="s">
        <v>8</v>
      </c>
    </row>
    <row r="9" spans="1:26" ht="15" customHeight="1" thickBot="1" x14ac:dyDescent="0.3">
      <c r="A9" s="2" t="s">
        <v>2</v>
      </c>
      <c r="B9" s="41"/>
      <c r="C9" s="42"/>
      <c r="D9" s="42"/>
      <c r="E9" s="42"/>
      <c r="F9" s="42"/>
      <c r="G9" s="43"/>
      <c r="H9" s="47"/>
      <c r="I9" s="48"/>
      <c r="J9" s="49"/>
      <c r="K9" s="50"/>
      <c r="L9" s="51"/>
      <c r="M9" s="52"/>
      <c r="N9" s="50"/>
      <c r="O9" s="51"/>
      <c r="P9" s="51"/>
      <c r="Q9" s="56"/>
      <c r="R9" s="57"/>
      <c r="S9" s="58"/>
      <c r="T9" s="62"/>
      <c r="U9" s="63"/>
      <c r="V9" s="64"/>
      <c r="W9" s="3" t="s">
        <v>3</v>
      </c>
      <c r="X9" s="4" t="s">
        <v>4</v>
      </c>
      <c r="Y9" s="5" t="s">
        <v>5</v>
      </c>
      <c r="Z9" s="23"/>
    </row>
    <row r="10" spans="1:26" ht="18.75" x14ac:dyDescent="0.25">
      <c r="A10" s="24">
        <v>1</v>
      </c>
      <c r="B10" s="26" t="s">
        <v>13</v>
      </c>
      <c r="C10" s="27"/>
      <c r="D10" s="27"/>
      <c r="E10" s="27"/>
      <c r="F10" s="27"/>
      <c r="G10" s="27"/>
      <c r="H10" s="30"/>
      <c r="I10" s="31"/>
      <c r="J10" s="32"/>
      <c r="K10" s="33">
        <v>1</v>
      </c>
      <c r="L10" s="33"/>
      <c r="M10" s="34"/>
      <c r="N10" s="35">
        <v>2</v>
      </c>
      <c r="O10" s="36"/>
      <c r="P10" s="36"/>
      <c r="Q10" s="35">
        <v>1</v>
      </c>
      <c r="R10" s="36"/>
      <c r="S10" s="37"/>
      <c r="T10" s="65">
        <f>SUM(H10:S10)</f>
        <v>4</v>
      </c>
      <c r="U10" s="66"/>
      <c r="V10" s="67"/>
      <c r="W10" s="71">
        <f>SUM(H11,K11,N11,Q11)</f>
        <v>4</v>
      </c>
      <c r="X10" s="73" t="s">
        <v>6</v>
      </c>
      <c r="Y10" s="75">
        <f>SUM(J11,M11,P11,S11)</f>
        <v>2</v>
      </c>
      <c r="Z10" s="92" t="s">
        <v>23</v>
      </c>
    </row>
    <row r="11" spans="1:26" ht="19.5" thickBot="1" x14ac:dyDescent="0.3">
      <c r="A11" s="25"/>
      <c r="B11" s="28"/>
      <c r="C11" s="29"/>
      <c r="D11" s="29"/>
      <c r="E11" s="29"/>
      <c r="F11" s="29"/>
      <c r="G11" s="29"/>
      <c r="H11" s="10"/>
      <c r="I11" s="11"/>
      <c r="J11" s="12"/>
      <c r="K11" s="13">
        <v>1</v>
      </c>
      <c r="L11" s="14" t="s">
        <v>6</v>
      </c>
      <c r="M11" s="15">
        <v>1</v>
      </c>
      <c r="N11" s="16">
        <v>2</v>
      </c>
      <c r="O11" s="14" t="s">
        <v>6</v>
      </c>
      <c r="P11" s="13">
        <v>0</v>
      </c>
      <c r="Q11" s="16">
        <v>1</v>
      </c>
      <c r="R11" s="14" t="s">
        <v>6</v>
      </c>
      <c r="S11" s="15">
        <v>1</v>
      </c>
      <c r="T11" s="68"/>
      <c r="U11" s="69"/>
      <c r="V11" s="70"/>
      <c r="W11" s="72"/>
      <c r="X11" s="74"/>
      <c r="Y11" s="76"/>
      <c r="Z11" s="93"/>
    </row>
    <row r="12" spans="1:26" ht="18.75" x14ac:dyDescent="0.25">
      <c r="A12" s="24">
        <v>2</v>
      </c>
      <c r="B12" s="26" t="s">
        <v>14</v>
      </c>
      <c r="C12" s="27"/>
      <c r="D12" s="27"/>
      <c r="E12" s="27"/>
      <c r="F12" s="27"/>
      <c r="G12" s="77"/>
      <c r="H12" s="79">
        <v>1</v>
      </c>
      <c r="I12" s="80"/>
      <c r="J12" s="81"/>
      <c r="K12" s="30"/>
      <c r="L12" s="31"/>
      <c r="M12" s="32"/>
      <c r="N12" s="35">
        <v>2</v>
      </c>
      <c r="O12" s="36"/>
      <c r="P12" s="36"/>
      <c r="Q12" s="35">
        <v>1</v>
      </c>
      <c r="R12" s="36"/>
      <c r="S12" s="37"/>
      <c r="T12" s="65">
        <f>SUM(H12:S12)</f>
        <v>4</v>
      </c>
      <c r="U12" s="66"/>
      <c r="V12" s="67"/>
      <c r="W12" s="71">
        <f>SUM(H13,K13,N13,Q13)</f>
        <v>4</v>
      </c>
      <c r="X12" s="73" t="s">
        <v>6</v>
      </c>
      <c r="Y12" s="71">
        <f>SUM(J13,M13,P13,S13)</f>
        <v>2</v>
      </c>
      <c r="Z12" s="92" t="s">
        <v>24</v>
      </c>
    </row>
    <row r="13" spans="1:26" ht="19.5" thickBot="1" x14ac:dyDescent="0.3">
      <c r="A13" s="25"/>
      <c r="B13" s="28"/>
      <c r="C13" s="29"/>
      <c r="D13" s="29"/>
      <c r="E13" s="29"/>
      <c r="F13" s="29"/>
      <c r="G13" s="78"/>
      <c r="H13" s="16">
        <v>1</v>
      </c>
      <c r="I13" s="14" t="s">
        <v>6</v>
      </c>
      <c r="J13" s="13">
        <v>1</v>
      </c>
      <c r="K13" s="10"/>
      <c r="L13" s="11"/>
      <c r="M13" s="12"/>
      <c r="N13" s="16">
        <v>2</v>
      </c>
      <c r="O13" s="14" t="s">
        <v>6</v>
      </c>
      <c r="P13" s="13">
        <v>0</v>
      </c>
      <c r="Q13" s="16">
        <v>1</v>
      </c>
      <c r="R13" s="14" t="s">
        <v>6</v>
      </c>
      <c r="S13" s="15">
        <v>1</v>
      </c>
      <c r="T13" s="68"/>
      <c r="U13" s="69"/>
      <c r="V13" s="70"/>
      <c r="W13" s="72"/>
      <c r="X13" s="74"/>
      <c r="Y13" s="72"/>
      <c r="Z13" s="93"/>
    </row>
    <row r="14" spans="1:26" ht="18.75" x14ac:dyDescent="0.25">
      <c r="A14" s="24">
        <v>3</v>
      </c>
      <c r="B14" s="26" t="s">
        <v>15</v>
      </c>
      <c r="C14" s="27"/>
      <c r="D14" s="27"/>
      <c r="E14" s="27"/>
      <c r="F14" s="27"/>
      <c r="G14" s="77"/>
      <c r="H14" s="82">
        <v>0</v>
      </c>
      <c r="I14" s="83"/>
      <c r="J14" s="84"/>
      <c r="K14" s="82">
        <v>0</v>
      </c>
      <c r="L14" s="83"/>
      <c r="M14" s="84"/>
      <c r="N14" s="30"/>
      <c r="O14" s="31"/>
      <c r="P14" s="32"/>
      <c r="Q14" s="35">
        <v>1</v>
      </c>
      <c r="R14" s="36"/>
      <c r="S14" s="37"/>
      <c r="T14" s="65">
        <f>SUM(H14:S14)</f>
        <v>1</v>
      </c>
      <c r="U14" s="66"/>
      <c r="V14" s="67"/>
      <c r="W14" s="71">
        <f>SUM(H15,K15,N15,Q15)</f>
        <v>1</v>
      </c>
      <c r="X14" s="73" t="s">
        <v>6</v>
      </c>
      <c r="Y14" s="71">
        <f>SUM(J15,M15,P15,S15)</f>
        <v>5</v>
      </c>
      <c r="Z14" s="92">
        <v>4</v>
      </c>
    </row>
    <row r="15" spans="1:26" ht="19.5" thickBot="1" x14ac:dyDescent="0.3">
      <c r="A15" s="25"/>
      <c r="B15" s="28"/>
      <c r="C15" s="29"/>
      <c r="D15" s="29"/>
      <c r="E15" s="29"/>
      <c r="F15" s="29"/>
      <c r="G15" s="78"/>
      <c r="H15" s="16">
        <v>0</v>
      </c>
      <c r="I15" s="14" t="s">
        <v>6</v>
      </c>
      <c r="J15" s="13">
        <v>2</v>
      </c>
      <c r="K15" s="16">
        <v>0</v>
      </c>
      <c r="L15" s="14" t="s">
        <v>6</v>
      </c>
      <c r="M15" s="15">
        <v>2</v>
      </c>
      <c r="N15" s="10"/>
      <c r="O15" s="11"/>
      <c r="P15" s="12"/>
      <c r="Q15" s="16">
        <v>1</v>
      </c>
      <c r="R15" s="14" t="s">
        <v>6</v>
      </c>
      <c r="S15" s="15">
        <v>1</v>
      </c>
      <c r="T15" s="68"/>
      <c r="U15" s="69"/>
      <c r="V15" s="70"/>
      <c r="W15" s="72"/>
      <c r="X15" s="74"/>
      <c r="Y15" s="72"/>
      <c r="Z15" s="93"/>
    </row>
    <row r="16" spans="1:26" ht="18.75" x14ac:dyDescent="0.25">
      <c r="A16" s="87" t="s">
        <v>7</v>
      </c>
      <c r="B16" s="26" t="s">
        <v>16</v>
      </c>
      <c r="C16" s="27"/>
      <c r="D16" s="27"/>
      <c r="E16" s="27"/>
      <c r="F16" s="27"/>
      <c r="G16" s="77"/>
      <c r="H16" s="88">
        <v>1</v>
      </c>
      <c r="I16" s="89"/>
      <c r="J16" s="90"/>
      <c r="K16" s="88">
        <v>1</v>
      </c>
      <c r="L16" s="89"/>
      <c r="M16" s="90"/>
      <c r="N16" s="35">
        <v>1</v>
      </c>
      <c r="O16" s="36"/>
      <c r="P16" s="36"/>
      <c r="Q16" s="30"/>
      <c r="R16" s="31"/>
      <c r="S16" s="32"/>
      <c r="T16" s="65">
        <f>SUM(H16:S16)</f>
        <v>3</v>
      </c>
      <c r="U16" s="66"/>
      <c r="V16" s="67"/>
      <c r="W16" s="71">
        <f>SUM(H17,K17,N17,Q17)</f>
        <v>3</v>
      </c>
      <c r="X16" s="73" t="s">
        <v>6</v>
      </c>
      <c r="Y16" s="71">
        <f>SUM(J17,M17,P17,S17)</f>
        <v>3</v>
      </c>
      <c r="Z16" s="92" t="s">
        <v>25</v>
      </c>
    </row>
    <row r="17" spans="1:26" ht="19.5" thickBot="1" x14ac:dyDescent="0.3">
      <c r="A17" s="25"/>
      <c r="B17" s="28"/>
      <c r="C17" s="29"/>
      <c r="D17" s="29"/>
      <c r="E17" s="29"/>
      <c r="F17" s="29"/>
      <c r="G17" s="78"/>
      <c r="H17" s="16">
        <v>1</v>
      </c>
      <c r="I17" s="14" t="s">
        <v>6</v>
      </c>
      <c r="J17" s="15">
        <v>1</v>
      </c>
      <c r="K17" s="16">
        <v>1</v>
      </c>
      <c r="L17" s="14" t="s">
        <v>6</v>
      </c>
      <c r="M17" s="15">
        <v>1</v>
      </c>
      <c r="N17" s="16">
        <v>1</v>
      </c>
      <c r="O17" s="14" t="s">
        <v>6</v>
      </c>
      <c r="P17" s="13">
        <v>1</v>
      </c>
      <c r="Q17" s="10"/>
      <c r="R17" s="11"/>
      <c r="S17" s="12"/>
      <c r="T17" s="68"/>
      <c r="U17" s="69"/>
      <c r="V17" s="70"/>
      <c r="W17" s="72"/>
      <c r="X17" s="74"/>
      <c r="Y17" s="72"/>
      <c r="Z17" s="93"/>
    </row>
    <row r="18" spans="1:26" x14ac:dyDescent="0.25">
      <c r="A18" t="s">
        <v>26</v>
      </c>
    </row>
    <row r="20" spans="1:26" ht="16.5" thickBot="1" x14ac:dyDescent="0.3">
      <c r="A20" s="17" t="s">
        <v>17</v>
      </c>
    </row>
    <row r="21" spans="1:26" ht="14.45" customHeight="1" x14ac:dyDescent="0.25">
      <c r="A21" s="1" t="s">
        <v>0</v>
      </c>
      <c r="B21" s="38" t="s">
        <v>9</v>
      </c>
      <c r="C21" s="39"/>
      <c r="D21" s="39"/>
      <c r="E21" s="39"/>
      <c r="F21" s="39"/>
      <c r="G21" s="40"/>
      <c r="H21" s="44">
        <v>1</v>
      </c>
      <c r="I21" s="45"/>
      <c r="J21" s="46"/>
      <c r="K21" s="44">
        <v>2</v>
      </c>
      <c r="L21" s="45"/>
      <c r="M21" s="46"/>
      <c r="N21" s="44">
        <v>3</v>
      </c>
      <c r="O21" s="45"/>
      <c r="P21" s="46"/>
      <c r="Q21" s="86">
        <v>4</v>
      </c>
      <c r="R21" s="86"/>
      <c r="S21" s="86"/>
      <c r="T21" s="59" t="s">
        <v>1</v>
      </c>
      <c r="U21" s="60"/>
      <c r="V21" s="61"/>
      <c r="W21" s="6"/>
      <c r="X21" s="7"/>
      <c r="Y21" s="8"/>
      <c r="Z21" s="22" t="s">
        <v>8</v>
      </c>
    </row>
    <row r="22" spans="1:26" ht="15" customHeight="1" thickBot="1" x14ac:dyDescent="0.3">
      <c r="A22" s="2" t="s">
        <v>2</v>
      </c>
      <c r="B22" s="41"/>
      <c r="C22" s="42"/>
      <c r="D22" s="42"/>
      <c r="E22" s="42"/>
      <c r="F22" s="42"/>
      <c r="G22" s="43"/>
      <c r="H22" s="47"/>
      <c r="I22" s="48"/>
      <c r="J22" s="49"/>
      <c r="K22" s="50"/>
      <c r="L22" s="51"/>
      <c r="M22" s="52"/>
      <c r="N22" s="50"/>
      <c r="O22" s="51"/>
      <c r="P22" s="52"/>
      <c r="Q22" s="86"/>
      <c r="R22" s="86"/>
      <c r="S22" s="86"/>
      <c r="T22" s="62"/>
      <c r="U22" s="63"/>
      <c r="V22" s="64"/>
      <c r="W22" s="3" t="s">
        <v>3</v>
      </c>
      <c r="X22" s="4" t="s">
        <v>4</v>
      </c>
      <c r="Y22" s="5" t="s">
        <v>5</v>
      </c>
      <c r="Z22" s="23"/>
    </row>
    <row r="23" spans="1:26" ht="18.75" x14ac:dyDescent="0.25">
      <c r="A23" s="24">
        <v>1</v>
      </c>
      <c r="B23" s="26" t="s">
        <v>18</v>
      </c>
      <c r="C23" s="27"/>
      <c r="D23" s="27"/>
      <c r="E23" s="27"/>
      <c r="F23" s="27"/>
      <c r="G23" s="27"/>
      <c r="H23" s="30"/>
      <c r="I23" s="31"/>
      <c r="J23" s="32"/>
      <c r="K23" s="33">
        <v>2</v>
      </c>
      <c r="L23" s="33"/>
      <c r="M23" s="34"/>
      <c r="N23" s="35">
        <v>1</v>
      </c>
      <c r="O23" s="36"/>
      <c r="P23" s="37"/>
      <c r="Q23" s="91"/>
      <c r="R23" s="91"/>
      <c r="S23" s="91"/>
      <c r="T23" s="65">
        <f>SUM(H23:S23)</f>
        <v>3</v>
      </c>
      <c r="U23" s="66"/>
      <c r="V23" s="67"/>
      <c r="W23" s="71">
        <f>SUM(H24,K24,N24,Q24)</f>
        <v>3</v>
      </c>
      <c r="X23" s="73" t="s">
        <v>6</v>
      </c>
      <c r="Y23" s="75">
        <f>SUM(J24,M24,P24,S24)</f>
        <v>1</v>
      </c>
      <c r="Z23" s="92" t="s">
        <v>23</v>
      </c>
    </row>
    <row r="24" spans="1:26" ht="19.5" thickBot="1" x14ac:dyDescent="0.3">
      <c r="A24" s="25"/>
      <c r="B24" s="28"/>
      <c r="C24" s="29"/>
      <c r="D24" s="29"/>
      <c r="E24" s="29"/>
      <c r="F24" s="29"/>
      <c r="G24" s="29"/>
      <c r="H24" s="10"/>
      <c r="I24" s="11"/>
      <c r="J24" s="12"/>
      <c r="K24" s="13">
        <v>2</v>
      </c>
      <c r="L24" s="14" t="s">
        <v>6</v>
      </c>
      <c r="M24" s="15">
        <v>0</v>
      </c>
      <c r="N24" s="16">
        <v>1</v>
      </c>
      <c r="O24" s="14" t="s">
        <v>6</v>
      </c>
      <c r="P24" s="15">
        <v>1</v>
      </c>
      <c r="Q24" s="18"/>
      <c r="R24" s="19" t="s">
        <v>6</v>
      </c>
      <c r="S24" s="18"/>
      <c r="T24" s="68"/>
      <c r="U24" s="69"/>
      <c r="V24" s="70"/>
      <c r="W24" s="72"/>
      <c r="X24" s="74"/>
      <c r="Y24" s="76"/>
      <c r="Z24" s="93"/>
    </row>
    <row r="25" spans="1:26" ht="18.75" x14ac:dyDescent="0.25">
      <c r="A25" s="24">
        <v>2</v>
      </c>
      <c r="B25" s="26" t="s">
        <v>19</v>
      </c>
      <c r="C25" s="27"/>
      <c r="D25" s="27"/>
      <c r="E25" s="27"/>
      <c r="F25" s="27"/>
      <c r="G25" s="77"/>
      <c r="H25" s="79">
        <v>0</v>
      </c>
      <c r="I25" s="80"/>
      <c r="J25" s="81"/>
      <c r="K25" s="30"/>
      <c r="L25" s="31"/>
      <c r="M25" s="32"/>
      <c r="N25" s="35">
        <v>0</v>
      </c>
      <c r="O25" s="36"/>
      <c r="P25" s="37"/>
      <c r="Q25" s="91"/>
      <c r="R25" s="91"/>
      <c r="S25" s="91"/>
      <c r="T25" s="65">
        <f>SUM(H25:S25)</f>
        <v>0</v>
      </c>
      <c r="U25" s="66"/>
      <c r="V25" s="67"/>
      <c r="W25" s="71">
        <f>SUM(H26,K26,N26,Q26)</f>
        <v>0</v>
      </c>
      <c r="X25" s="73" t="s">
        <v>6</v>
      </c>
      <c r="Y25" s="75">
        <f>SUM(J26,M26,P26,S26)</f>
        <v>4</v>
      </c>
      <c r="Z25" s="92" t="s">
        <v>25</v>
      </c>
    </row>
    <row r="26" spans="1:26" ht="19.5" thickBot="1" x14ac:dyDescent="0.3">
      <c r="A26" s="25"/>
      <c r="B26" s="28"/>
      <c r="C26" s="29"/>
      <c r="D26" s="29"/>
      <c r="E26" s="29"/>
      <c r="F26" s="29"/>
      <c r="G26" s="78"/>
      <c r="H26" s="16">
        <v>0</v>
      </c>
      <c r="I26" s="14" t="s">
        <v>6</v>
      </c>
      <c r="J26" s="13">
        <v>2</v>
      </c>
      <c r="K26" s="10"/>
      <c r="L26" s="11"/>
      <c r="M26" s="12"/>
      <c r="N26" s="16">
        <v>0</v>
      </c>
      <c r="O26" s="14" t="s">
        <v>6</v>
      </c>
      <c r="P26" s="15">
        <v>2</v>
      </c>
      <c r="Q26" s="18"/>
      <c r="R26" s="19" t="s">
        <v>6</v>
      </c>
      <c r="S26" s="18"/>
      <c r="T26" s="68"/>
      <c r="U26" s="69"/>
      <c r="V26" s="70"/>
      <c r="W26" s="72"/>
      <c r="X26" s="74"/>
      <c r="Y26" s="76"/>
      <c r="Z26" s="93"/>
    </row>
    <row r="27" spans="1:26" ht="18.75" x14ac:dyDescent="0.25">
      <c r="A27" s="24">
        <v>3</v>
      </c>
      <c r="B27" s="26" t="s">
        <v>20</v>
      </c>
      <c r="C27" s="27"/>
      <c r="D27" s="27"/>
      <c r="E27" s="27"/>
      <c r="F27" s="27"/>
      <c r="G27" s="77"/>
      <c r="H27" s="82">
        <v>1</v>
      </c>
      <c r="I27" s="83"/>
      <c r="J27" s="84"/>
      <c r="K27" s="82">
        <v>2</v>
      </c>
      <c r="L27" s="83"/>
      <c r="M27" s="84"/>
      <c r="N27" s="30"/>
      <c r="O27" s="31"/>
      <c r="P27" s="32"/>
      <c r="Q27" s="91"/>
      <c r="R27" s="91"/>
      <c r="S27" s="91"/>
      <c r="T27" s="65">
        <f>SUM(H27:S27)</f>
        <v>3</v>
      </c>
      <c r="U27" s="66"/>
      <c r="V27" s="67"/>
      <c r="W27" s="71">
        <f>SUM(H28,K28,N28,Q28)</f>
        <v>3</v>
      </c>
      <c r="X27" s="73" t="s">
        <v>6</v>
      </c>
      <c r="Y27" s="75">
        <f>SUM(J28,M28,P28,S28)</f>
        <v>1</v>
      </c>
      <c r="Z27" s="92" t="s">
        <v>27</v>
      </c>
    </row>
    <row r="28" spans="1:26" ht="19.5" thickBot="1" x14ac:dyDescent="0.3">
      <c r="A28" s="25"/>
      <c r="B28" s="28"/>
      <c r="C28" s="29"/>
      <c r="D28" s="29"/>
      <c r="E28" s="29"/>
      <c r="F28" s="29"/>
      <c r="G28" s="78"/>
      <c r="H28" s="16">
        <v>1</v>
      </c>
      <c r="I28" s="14" t="s">
        <v>6</v>
      </c>
      <c r="J28" s="13">
        <v>1</v>
      </c>
      <c r="K28" s="16">
        <v>2</v>
      </c>
      <c r="L28" s="14" t="s">
        <v>6</v>
      </c>
      <c r="M28" s="15">
        <v>0</v>
      </c>
      <c r="N28" s="10"/>
      <c r="O28" s="11"/>
      <c r="P28" s="12"/>
      <c r="Q28" s="18"/>
      <c r="R28" s="19" t="s">
        <v>6</v>
      </c>
      <c r="S28" s="18"/>
      <c r="T28" s="68"/>
      <c r="U28" s="69"/>
      <c r="V28" s="70"/>
      <c r="W28" s="72"/>
      <c r="X28" s="74"/>
      <c r="Y28" s="76"/>
      <c r="Z28" s="93"/>
    </row>
    <row r="29" spans="1:26" x14ac:dyDescent="0.25">
      <c r="A29" t="s">
        <v>28</v>
      </c>
    </row>
    <row r="31" spans="1:26" x14ac:dyDescent="0.25">
      <c r="A31" s="94" t="s">
        <v>29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 x14ac:dyDescent="0.25">
      <c r="A32" s="94" t="s">
        <v>30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1:26" x14ac:dyDescent="0.25">
      <c r="A33" s="94" t="s">
        <v>31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</row>
    <row r="34" spans="1:26" x14ac:dyDescent="0.25">
      <c r="A34" s="20"/>
      <c r="B34" s="21"/>
    </row>
    <row r="35" spans="1:26" x14ac:dyDescent="0.25">
      <c r="A35" s="20" t="s">
        <v>32</v>
      </c>
      <c r="B35" s="21"/>
    </row>
    <row r="36" spans="1:26" x14ac:dyDescent="0.25">
      <c r="A36" s="20" t="s">
        <v>33</v>
      </c>
      <c r="B36" s="21"/>
    </row>
    <row r="37" spans="1:26" x14ac:dyDescent="0.25">
      <c r="A37" s="20" t="s">
        <v>34</v>
      </c>
      <c r="B37" s="21"/>
    </row>
    <row r="38" spans="1:26" x14ac:dyDescent="0.25">
      <c r="A38" s="20" t="s">
        <v>35</v>
      </c>
      <c r="B38" s="21"/>
    </row>
    <row r="39" spans="1:26" x14ac:dyDescent="0.25">
      <c r="A39" s="20" t="s">
        <v>36</v>
      </c>
      <c r="B39" s="21"/>
    </row>
    <row r="40" spans="1:26" x14ac:dyDescent="0.25">
      <c r="A40" s="20" t="s">
        <v>37</v>
      </c>
      <c r="B40" s="21"/>
    </row>
    <row r="41" spans="1:26" x14ac:dyDescent="0.25">
      <c r="A41" s="20" t="s">
        <v>38</v>
      </c>
      <c r="B41" s="21"/>
    </row>
  </sheetData>
  <mergeCells count="97">
    <mergeCell ref="A32:Z32"/>
    <mergeCell ref="A33:Z33"/>
    <mergeCell ref="Y25:Y26"/>
    <mergeCell ref="Z25:Z26"/>
    <mergeCell ref="Y27:Y28"/>
    <mergeCell ref="Z27:Z28"/>
    <mergeCell ref="A31:Z31"/>
    <mergeCell ref="Z12:Z13"/>
    <mergeCell ref="Z14:Z15"/>
    <mergeCell ref="Z16:Z17"/>
    <mergeCell ref="Y12:Y13"/>
    <mergeCell ref="Y14:Y15"/>
    <mergeCell ref="Y16:Y17"/>
    <mergeCell ref="W25:W26"/>
    <mergeCell ref="X25:X26"/>
    <mergeCell ref="A27:A28"/>
    <mergeCell ref="B27:G28"/>
    <mergeCell ref="H27:J27"/>
    <mergeCell ref="K27:M27"/>
    <mergeCell ref="N27:P27"/>
    <mergeCell ref="Q27:S27"/>
    <mergeCell ref="T27:V28"/>
    <mergeCell ref="W27:W28"/>
    <mergeCell ref="X27:X28"/>
    <mergeCell ref="A25:A26"/>
    <mergeCell ref="B25:G26"/>
    <mergeCell ref="H25:J25"/>
    <mergeCell ref="K25:M25"/>
    <mergeCell ref="N25:P25"/>
    <mergeCell ref="Z21:Z22"/>
    <mergeCell ref="A23:A24"/>
    <mergeCell ref="B23:G24"/>
    <mergeCell ref="H23:J23"/>
    <mergeCell ref="K23:M23"/>
    <mergeCell ref="N23:P23"/>
    <mergeCell ref="Q23:S23"/>
    <mergeCell ref="T23:V24"/>
    <mergeCell ref="W23:W24"/>
    <mergeCell ref="X23:X24"/>
    <mergeCell ref="Y23:Y24"/>
    <mergeCell ref="Z23:Z24"/>
    <mergeCell ref="Q25:S25"/>
    <mergeCell ref="T25:V26"/>
    <mergeCell ref="A1:X1"/>
    <mergeCell ref="A2:X2"/>
    <mergeCell ref="A3:X3"/>
    <mergeCell ref="B21:G22"/>
    <mergeCell ref="H21:J22"/>
    <mergeCell ref="K21:M22"/>
    <mergeCell ref="N21:P22"/>
    <mergeCell ref="Q21:S22"/>
    <mergeCell ref="T21:V22"/>
    <mergeCell ref="X14:X15"/>
    <mergeCell ref="A16:A17"/>
    <mergeCell ref="B16:G17"/>
    <mergeCell ref="H16:J16"/>
    <mergeCell ref="K16:M16"/>
    <mergeCell ref="N16:P16"/>
    <mergeCell ref="Q16:S16"/>
    <mergeCell ref="T16:V17"/>
    <mergeCell ref="W16:W17"/>
    <mergeCell ref="X16:X17"/>
    <mergeCell ref="A14:A15"/>
    <mergeCell ref="B14:G15"/>
    <mergeCell ref="H14:J14"/>
    <mergeCell ref="K14:M14"/>
    <mergeCell ref="N14:P14"/>
    <mergeCell ref="Q14:S14"/>
    <mergeCell ref="T14:V15"/>
    <mergeCell ref="W14:W15"/>
    <mergeCell ref="A12:A13"/>
    <mergeCell ref="B12:G13"/>
    <mergeCell ref="H12:J12"/>
    <mergeCell ref="K12:M12"/>
    <mergeCell ref="N12:P12"/>
    <mergeCell ref="X10:X11"/>
    <mergeCell ref="Y10:Y11"/>
    <mergeCell ref="Q12:S12"/>
    <mergeCell ref="T12:V13"/>
    <mergeCell ref="W12:W13"/>
    <mergeCell ref="X12:X13"/>
    <mergeCell ref="Z8:Z9"/>
    <mergeCell ref="A10:A11"/>
    <mergeCell ref="B10:G11"/>
    <mergeCell ref="H10:J10"/>
    <mergeCell ref="K10:M10"/>
    <mergeCell ref="N10:P10"/>
    <mergeCell ref="Q10:S10"/>
    <mergeCell ref="B8:G9"/>
    <mergeCell ref="H8:J9"/>
    <mergeCell ref="K8:M9"/>
    <mergeCell ref="N8:P9"/>
    <mergeCell ref="Q8:S9"/>
    <mergeCell ref="Z10:Z11"/>
    <mergeCell ref="T8:V9"/>
    <mergeCell ref="T10:V11"/>
    <mergeCell ref="W10:W11"/>
  </mergeCells>
  <conditionalFormatting sqref="N16 H16 K16 H14 N12 H12 K14 N10 H10 K10 Q10:S10 Q14:S14 Q12">
    <cfRule type="cellIs" dxfId="20" priority="23" stopIfTrue="1" operator="equal">
      <formula>2</formula>
    </cfRule>
    <cfRule type="cellIs" dxfId="19" priority="24" stopIfTrue="1" operator="equal">
      <formula>1</formula>
    </cfRule>
  </conditionalFormatting>
  <conditionalFormatting sqref="N16 H16 K16 H14 N12 H12 K14 N10 H10 K10 Q10:S10 Q14:S14 Q12">
    <cfRule type="cellIs" dxfId="18" priority="22" stopIfTrue="1" operator="equal">
      <formula>0</formula>
    </cfRule>
  </conditionalFormatting>
  <conditionalFormatting sqref="K12">
    <cfRule type="cellIs" dxfId="17" priority="20" stopIfTrue="1" operator="equal">
      <formula>2</formula>
    </cfRule>
    <cfRule type="cellIs" dxfId="16" priority="21" stopIfTrue="1" operator="equal">
      <formula>1</formula>
    </cfRule>
  </conditionalFormatting>
  <conditionalFormatting sqref="K12">
    <cfRule type="cellIs" dxfId="15" priority="19" stopIfTrue="1" operator="equal">
      <formula>0</formula>
    </cfRule>
  </conditionalFormatting>
  <conditionalFormatting sqref="Q16">
    <cfRule type="cellIs" dxfId="14" priority="17" stopIfTrue="1" operator="equal">
      <formula>2</formula>
    </cfRule>
    <cfRule type="cellIs" dxfId="13" priority="18" stopIfTrue="1" operator="equal">
      <formula>1</formula>
    </cfRule>
  </conditionalFormatting>
  <conditionalFormatting sqref="Q16">
    <cfRule type="cellIs" dxfId="12" priority="16" stopIfTrue="1" operator="equal">
      <formula>0</formula>
    </cfRule>
  </conditionalFormatting>
  <conditionalFormatting sqref="N14">
    <cfRule type="cellIs" dxfId="11" priority="14" stopIfTrue="1" operator="equal">
      <formula>2</formula>
    </cfRule>
    <cfRule type="cellIs" dxfId="10" priority="15" stopIfTrue="1" operator="equal">
      <formula>1</formula>
    </cfRule>
  </conditionalFormatting>
  <conditionalFormatting sqref="N14">
    <cfRule type="cellIs" dxfId="9" priority="13" stopIfTrue="1" operator="equal">
      <formula>0</formula>
    </cfRule>
  </conditionalFormatting>
  <conditionalFormatting sqref="H27 N25 H25 K27 N23 H23 K23 Q23:S23 Q27:S27 Q25">
    <cfRule type="cellIs" dxfId="8" priority="11" stopIfTrue="1" operator="equal">
      <formula>2</formula>
    </cfRule>
    <cfRule type="cellIs" dxfId="7" priority="12" stopIfTrue="1" operator="equal">
      <formula>1</formula>
    </cfRule>
  </conditionalFormatting>
  <conditionalFormatting sqref="H27 N25 H25 K27 N23 H23 K23 Q23:S23 Q27:S27 Q25">
    <cfRule type="cellIs" dxfId="6" priority="10" stopIfTrue="1" operator="equal">
      <formula>0</formula>
    </cfRule>
  </conditionalFormatting>
  <conditionalFormatting sqref="K25">
    <cfRule type="cellIs" dxfId="5" priority="8" stopIfTrue="1" operator="equal">
      <formula>2</formula>
    </cfRule>
    <cfRule type="cellIs" dxfId="4" priority="9" stopIfTrue="1" operator="equal">
      <formula>1</formula>
    </cfRule>
  </conditionalFormatting>
  <conditionalFormatting sqref="K25">
    <cfRule type="cellIs" dxfId="3" priority="7" stopIfTrue="1" operator="equal">
      <formula>0</formula>
    </cfRule>
  </conditionalFormatting>
  <conditionalFormatting sqref="N27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N27">
    <cfRule type="cellIs" dxfId="0" priority="1" stopIfTrue="1" operator="equal">
      <formula>0</formula>
    </cfRule>
  </conditionalFormatting>
  <pageMargins left="0.26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2015-04-16T07:03:41Z</cp:lastPrinted>
  <dcterms:created xsi:type="dcterms:W3CDTF">2012-09-19T12:51:13Z</dcterms:created>
  <dcterms:modified xsi:type="dcterms:W3CDTF">2015-04-16T07:10:05Z</dcterms:modified>
</cp:coreProperties>
</file>