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8" activeTab="0"/>
  </bookViews>
  <sheets>
    <sheet name="1 start" sheetId="1" r:id="rId1"/>
    <sheet name="2 start" sheetId="2" r:id="rId2"/>
  </sheets>
  <definedNames/>
  <calcPr fullCalcOnLoad="1"/>
</workbook>
</file>

<file path=xl/sharedStrings.xml><?xml version="1.0" encoding="utf-8"?>
<sst xmlns="http://schemas.openxmlformats.org/spreadsheetml/2006/main" count="148" uniqueCount="119">
  <si>
    <t>Nr</t>
  </si>
  <si>
    <t>Võistkond</t>
  </si>
  <si>
    <t>MIKS 35+</t>
  </si>
  <si>
    <t xml:space="preserve">MMM16 </t>
  </si>
  <si>
    <t xml:space="preserve">MMM13 </t>
  </si>
  <si>
    <t xml:space="preserve">MIKS13   </t>
  </si>
  <si>
    <t xml:space="preserve"> VK</t>
  </si>
  <si>
    <t>JOOKS 1 ring</t>
  </si>
  <si>
    <t>RULL 1 ring</t>
  </si>
  <si>
    <t>RATAS 2 ringi</t>
  </si>
  <si>
    <t xml:space="preserve">           Võistlusala</t>
  </si>
  <si>
    <t>NNN 35+</t>
  </si>
  <si>
    <t>FINIŠ</t>
  </si>
  <si>
    <t>JOOKS 3 ringi</t>
  </si>
  <si>
    <t>RULL 3 ringi</t>
  </si>
  <si>
    <t>VK</t>
  </si>
  <si>
    <t>RATAS 3 ringi</t>
  </si>
  <si>
    <t xml:space="preserve"> </t>
  </si>
  <si>
    <t>Martin Kruup</t>
  </si>
  <si>
    <t>Stivert Pulk</t>
  </si>
  <si>
    <t>Mario Kivil</t>
  </si>
  <si>
    <t>AHVID</t>
  </si>
  <si>
    <t>Rasmus Lui</t>
  </si>
  <si>
    <t>Karl-Martin Laasberg</t>
  </si>
  <si>
    <t>Siim Kruusmann</t>
  </si>
  <si>
    <t>KIKAKI</t>
  </si>
  <si>
    <t>Mikita Mihhailov</t>
  </si>
  <si>
    <t>Egor Jakovlev</t>
  </si>
  <si>
    <t>Aleksei Leonov</t>
  </si>
  <si>
    <t>ÄKKE 2</t>
  </si>
  <si>
    <t>Alex Ojava</t>
  </si>
  <si>
    <t>Andero Virkebau</t>
  </si>
  <si>
    <t>Adam Ojava</t>
  </si>
  <si>
    <t>Eviko noorteteam</t>
  </si>
  <si>
    <t>Mikhail Gladishev</t>
  </si>
  <si>
    <t>Danja Skvortsov</t>
  </si>
  <si>
    <t>Arsenii Pustoshni</t>
  </si>
  <si>
    <t>ÄKKE 1</t>
  </si>
  <si>
    <t xml:space="preserve">NNN13  </t>
  </si>
  <si>
    <t>Leevi-Liset Luik</t>
  </si>
  <si>
    <t>Heli-Ly Kruusmann</t>
  </si>
  <si>
    <t>Gerlin Lipp</t>
  </si>
  <si>
    <t>Bonti Pandad</t>
  </si>
  <si>
    <t>NNN13</t>
  </si>
  <si>
    <t>Anette Ahu</t>
  </si>
  <si>
    <t>Herta Rajas</t>
  </si>
  <si>
    <t>Jolan Aas</t>
  </si>
  <si>
    <t>J.A.H.</t>
  </si>
  <si>
    <t>Keitlyn Kuningas</t>
  </si>
  <si>
    <t>Gregory J Lizdenis</t>
  </si>
  <si>
    <t>Rihard Rose</t>
  </si>
  <si>
    <t>Treeningpartner/</t>
  </si>
  <si>
    <t>Alutaguse komando</t>
  </si>
  <si>
    <t>NNN16</t>
  </si>
  <si>
    <t>Eleanora Linkman</t>
  </si>
  <si>
    <t>Birgit Toming</t>
  </si>
  <si>
    <t>Ketlin Toming</t>
  </si>
  <si>
    <t>Bonti kiired</t>
  </si>
  <si>
    <t>Liisu Tamm</t>
  </si>
  <si>
    <t>Karel Vähk</t>
  </si>
  <si>
    <t>Liset Vähk</t>
  </si>
  <si>
    <t>Puhatulased</t>
  </si>
  <si>
    <t xml:space="preserve">MMM </t>
  </si>
  <si>
    <t>Dmitri Aristov</t>
  </si>
  <si>
    <t>Urmas Grüning</t>
  </si>
  <si>
    <t>Ardo Virkebau</t>
  </si>
  <si>
    <t>Kolm Kanget</t>
  </si>
  <si>
    <t>Kristo Sumnikov</t>
  </si>
  <si>
    <t>Argo Maasikmäe</t>
  </si>
  <si>
    <t>Maksim Zahharov</t>
  </si>
  <si>
    <t>Hävitajad</t>
  </si>
  <si>
    <t>Riko Murutalu</t>
  </si>
  <si>
    <t>Jan Aas</t>
  </si>
  <si>
    <t>Aimar Rannula</t>
  </si>
  <si>
    <t>Jan &amp; Co</t>
  </si>
  <si>
    <t>Aleksander Toots</t>
  </si>
  <si>
    <t>Sirje Nurgamaa</t>
  </si>
  <si>
    <t>Andrus Sojone</t>
  </si>
  <si>
    <t>Seiklejad</t>
  </si>
  <si>
    <t>MMM 50+</t>
  </si>
  <si>
    <t>Dmitry Alekseev</t>
  </si>
  <si>
    <t>Viktor Bõkov</t>
  </si>
  <si>
    <t>Viktor Shemarin</t>
  </si>
  <si>
    <t>AlBõSh</t>
  </si>
  <si>
    <t xml:space="preserve">MIKS </t>
  </si>
  <si>
    <t>Haide Pertel</t>
  </si>
  <si>
    <t>Laura Kuusemets</t>
  </si>
  <si>
    <t>Taavi Selder</t>
  </si>
  <si>
    <t>Taavi ja naised</t>
  </si>
  <si>
    <t>NNN</t>
  </si>
  <si>
    <t>Katerina Muttonen</t>
  </si>
  <si>
    <t>Natalija Skvortsova</t>
  </si>
  <si>
    <t>Aljona Jagudina</t>
  </si>
  <si>
    <t>Liisa Säde</t>
  </si>
  <si>
    <t>Helen Mast</t>
  </si>
  <si>
    <t>Helge Murutalu</t>
  </si>
  <si>
    <t>LiHeHe</t>
  </si>
  <si>
    <t>Mariliis Kurs</t>
  </si>
  <si>
    <t>Pille Saks</t>
  </si>
  <si>
    <t>Galina Gladõševa</t>
  </si>
  <si>
    <t>Kobedad Preilnad</t>
  </si>
  <si>
    <t>NNN 50+</t>
  </si>
  <si>
    <t>Kaja Jõemets</t>
  </si>
  <si>
    <t>Piret Niglas</t>
  </si>
  <si>
    <t>Daisy Kroon</t>
  </si>
  <si>
    <t>K.P.D.</t>
  </si>
  <si>
    <t>1.</t>
  </si>
  <si>
    <t>2.</t>
  </si>
  <si>
    <t>3.</t>
  </si>
  <si>
    <t>4.</t>
  </si>
  <si>
    <t>Kikaki</t>
  </si>
  <si>
    <t>Maarika Mürk</t>
  </si>
  <si>
    <t>Andres Väli</t>
  </si>
  <si>
    <t>Sergei Novikov</t>
  </si>
  <si>
    <t>Eesti kaevur</t>
  </si>
  <si>
    <t>Äkke 3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</si>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</sst>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h:mm:ss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h:mm:ss;@"/>
    <numFmt numFmtId="179" formatCode="[$-F400]h:mm:ss\ AM/PM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hair">
        <color indexed="8"/>
      </left>
      <right>
        <color indexed="63"/>
      </right>
      <top style="hair">
        <color indexed="8"/>
      </top>
      <bottom style="dashDot"/>
    </border>
    <border>
      <left style="hair"/>
      <right style="hair"/>
      <top style="hair"/>
      <bottom style="dashDot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dashDot"/>
    </border>
    <border>
      <left style="hair">
        <color indexed="8"/>
      </left>
      <right>
        <color indexed="63"/>
      </right>
      <top>
        <color indexed="63"/>
      </top>
      <bottom style="dashDot"/>
    </border>
    <border>
      <left style="hair"/>
      <right style="hair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dashDot"/>
    </border>
    <border>
      <left>
        <color indexed="63"/>
      </left>
      <right style="hair">
        <color indexed="8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hair">
        <color indexed="8"/>
      </right>
      <top style="hair">
        <color indexed="8"/>
      </top>
      <bottom style="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0" fillId="0" borderId="20" xfId="0" applyNumberFormat="1" applyBorder="1" applyAlignment="1">
      <alignment horizontal="left"/>
    </xf>
    <xf numFmtId="172" fontId="0" fillId="0" borderId="20" xfId="0" applyNumberForma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172" fontId="0" fillId="0" borderId="22" xfId="0" applyNumberForma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 horizontal="left"/>
    </xf>
    <xf numFmtId="172" fontId="0" fillId="0" borderId="27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172" fontId="0" fillId="0" borderId="29" xfId="0" applyNumberFormat="1" applyBorder="1" applyAlignment="1">
      <alignment horizontal="left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26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72" fontId="2" fillId="0" borderId="20" xfId="0" applyNumberFormat="1" applyFont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8" fontId="4" fillId="0" borderId="3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0" fillId="0" borderId="34" xfId="0" applyNumberFormat="1" applyBorder="1" applyAlignment="1">
      <alignment/>
    </xf>
    <xf numFmtId="21" fontId="0" fillId="0" borderId="34" xfId="0" applyNumberForma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0" fillId="0" borderId="19" xfId="0" applyNumberFormat="1" applyBorder="1" applyAlignment="1">
      <alignment horizontal="center"/>
    </xf>
    <xf numFmtId="172" fontId="3" fillId="0" borderId="39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4" fillId="0" borderId="4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21" fontId="2" fillId="0" borderId="34" xfId="0" applyNumberFormat="1" applyFont="1" applyBorder="1" applyAlignment="1">
      <alignment/>
    </xf>
    <xf numFmtId="178" fontId="23" fillId="0" borderId="34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178" fontId="4" fillId="0" borderId="23" xfId="0" applyNumberFormat="1" applyFont="1" applyFill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8" fontId="23" fillId="0" borderId="23" xfId="0" applyNumberFormat="1" applyFont="1" applyFill="1" applyBorder="1" applyAlignment="1">
      <alignment horizontal="center"/>
    </xf>
    <xf numFmtId="21" fontId="2" fillId="0" borderId="23" xfId="0" applyNumberFormat="1" applyFont="1" applyBorder="1" applyAlignment="1">
      <alignment/>
    </xf>
    <xf numFmtId="0" fontId="4" fillId="0" borderId="44" xfId="0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0">
      <selection activeCell="O26" sqref="O26"/>
    </sheetView>
  </sheetViews>
  <sheetFormatPr defaultColWidth="9.140625" defaultRowHeight="15"/>
  <cols>
    <col min="1" max="1" width="3.00390625" style="0" customWidth="1"/>
    <col min="3" max="3" width="4.57421875" style="0" customWidth="1"/>
    <col min="4" max="4" width="2.57421875" style="0" customWidth="1"/>
    <col min="7" max="7" width="1.57421875" style="0" customWidth="1"/>
    <col min="8" max="8" width="10.421875" style="0" customWidth="1"/>
    <col min="10" max="10" width="1.421875" style="0" customWidth="1"/>
    <col min="13" max="13" width="2.8515625" style="0" customWidth="1"/>
    <col min="14" max="14" width="14.28125" style="0" customWidth="1"/>
  </cols>
  <sheetData>
    <row r="1" spans="2:14" ht="15.75" thickBot="1">
      <c r="B1" s="47" t="s">
        <v>6</v>
      </c>
      <c r="C1" s="46" t="s">
        <v>0</v>
      </c>
      <c r="D1" s="18"/>
      <c r="E1" s="11"/>
      <c r="F1" s="49"/>
      <c r="G1" s="50" t="s">
        <v>10</v>
      </c>
      <c r="H1" s="51"/>
      <c r="I1" s="52"/>
      <c r="J1" s="53"/>
      <c r="K1" s="11"/>
      <c r="L1" s="11"/>
      <c r="M1" s="18"/>
      <c r="N1" s="46" t="s">
        <v>1</v>
      </c>
    </row>
    <row r="2" spans="2:14" ht="15">
      <c r="B2" s="32"/>
      <c r="C2" s="32"/>
      <c r="E2" s="34" t="s">
        <v>7</v>
      </c>
      <c r="F2" s="35"/>
      <c r="G2" s="36"/>
      <c r="H2" s="37" t="s">
        <v>8</v>
      </c>
      <c r="I2" s="38"/>
      <c r="J2" s="39"/>
      <c r="K2" s="34" t="s">
        <v>9</v>
      </c>
      <c r="L2" s="40"/>
      <c r="M2" s="40"/>
      <c r="N2" s="33"/>
    </row>
    <row r="3" spans="2:14" ht="16.5" customHeight="1">
      <c r="B3" s="25" t="s">
        <v>3</v>
      </c>
      <c r="C3" s="26" t="s">
        <v>17</v>
      </c>
      <c r="E3" s="28" t="s">
        <v>18</v>
      </c>
      <c r="G3" s="29"/>
      <c r="H3" s="28" t="s">
        <v>19</v>
      </c>
      <c r="I3" s="30"/>
      <c r="J3" s="31"/>
      <c r="K3" s="28" t="s">
        <v>20</v>
      </c>
      <c r="N3" s="84" t="s">
        <v>21</v>
      </c>
    </row>
    <row r="4" spans="2:14" ht="16.5" customHeight="1">
      <c r="B4" s="1"/>
      <c r="C4" s="21">
        <v>50</v>
      </c>
      <c r="E4" s="78">
        <v>0.002847222222222222</v>
      </c>
      <c r="F4" s="20"/>
      <c r="G4" s="79">
        <v>0.007025462962962963</v>
      </c>
      <c r="H4" s="80">
        <f>G4-E4</f>
        <v>0.004178240740740741</v>
      </c>
      <c r="I4" s="22"/>
      <c r="J4" s="81">
        <v>0.011030092592592591</v>
      </c>
      <c r="K4" s="82">
        <f>J4-G4</f>
        <v>0.004004629629629628</v>
      </c>
      <c r="L4" s="83">
        <v>0.011030092592592591</v>
      </c>
      <c r="M4" s="18"/>
      <c r="N4" s="85" t="s">
        <v>106</v>
      </c>
    </row>
    <row r="5" spans="2:14" ht="16.5" customHeight="1">
      <c r="B5" s="1" t="s">
        <v>3</v>
      </c>
      <c r="C5" s="21" t="s">
        <v>17</v>
      </c>
      <c r="E5" s="3" t="s">
        <v>22</v>
      </c>
      <c r="G5" s="1"/>
      <c r="H5" s="3" t="s">
        <v>23</v>
      </c>
      <c r="I5" s="14"/>
      <c r="J5" s="10"/>
      <c r="K5" s="3" t="s">
        <v>24</v>
      </c>
      <c r="L5" s="16"/>
      <c r="M5" s="18"/>
      <c r="N5" s="86" t="s">
        <v>25</v>
      </c>
    </row>
    <row r="6" spans="2:14" ht="16.5" customHeight="1">
      <c r="B6" s="1"/>
      <c r="C6" s="21">
        <v>48</v>
      </c>
      <c r="E6" s="78">
        <v>0.003263888888888889</v>
      </c>
      <c r="F6" s="20"/>
      <c r="G6" s="79">
        <v>0.006967592592592592</v>
      </c>
      <c r="H6" s="80">
        <f>G6-E6</f>
        <v>0.003703703703703703</v>
      </c>
      <c r="I6" s="22"/>
      <c r="J6" s="81">
        <v>0.011793981481481482</v>
      </c>
      <c r="K6" s="82">
        <f>J6-G6</f>
        <v>0.00482638888888889</v>
      </c>
      <c r="L6" s="83">
        <v>0.011793981481481482</v>
      </c>
      <c r="M6" s="18"/>
      <c r="N6" s="85" t="s">
        <v>107</v>
      </c>
    </row>
    <row r="7" spans="2:14" ht="16.5" customHeight="1">
      <c r="B7" s="1" t="s">
        <v>3</v>
      </c>
      <c r="C7" s="21" t="s">
        <v>17</v>
      </c>
      <c r="E7" s="3" t="s">
        <v>26</v>
      </c>
      <c r="G7" s="1"/>
      <c r="H7" s="3" t="s">
        <v>27</v>
      </c>
      <c r="I7" s="14"/>
      <c r="J7" s="10"/>
      <c r="K7" s="3" t="s">
        <v>28</v>
      </c>
      <c r="L7" s="16"/>
      <c r="M7" s="18"/>
      <c r="N7" s="86" t="s">
        <v>29</v>
      </c>
    </row>
    <row r="8" spans="2:14" ht="16.5" customHeight="1">
      <c r="B8" s="1"/>
      <c r="C8" s="21">
        <v>43</v>
      </c>
      <c r="E8" s="78">
        <v>0.0035648148148148154</v>
      </c>
      <c r="F8" s="20"/>
      <c r="G8" s="79">
        <v>0.008912037037037038</v>
      </c>
      <c r="H8" s="80">
        <f>G8-E8</f>
        <v>0.005347222222222222</v>
      </c>
      <c r="I8" s="22"/>
      <c r="J8" s="81">
        <v>0.013854166666666666</v>
      </c>
      <c r="K8" s="82">
        <f>J8-G8</f>
        <v>0.004942129629629628</v>
      </c>
      <c r="L8" s="83">
        <v>0.013854166666666666</v>
      </c>
      <c r="M8" s="18"/>
      <c r="N8" s="85" t="s">
        <v>108</v>
      </c>
    </row>
    <row r="9" spans="1:15" ht="16.5" customHeight="1">
      <c r="A9" s="42"/>
      <c r="B9" s="102"/>
      <c r="C9" s="103"/>
      <c r="D9" s="42"/>
      <c r="E9" s="104"/>
      <c r="F9" s="105"/>
      <c r="G9" s="106"/>
      <c r="H9" s="96"/>
      <c r="I9" s="89"/>
      <c r="J9" s="90"/>
      <c r="K9" s="96"/>
      <c r="L9" s="91"/>
      <c r="M9" s="42"/>
      <c r="N9" s="107"/>
      <c r="O9" s="18"/>
    </row>
    <row r="10" spans="2:14" ht="16.5" customHeight="1">
      <c r="B10" s="13" t="s">
        <v>53</v>
      </c>
      <c r="C10" s="26"/>
      <c r="E10" s="9" t="s">
        <v>54</v>
      </c>
      <c r="G10" s="13"/>
      <c r="H10" s="9" t="s">
        <v>55</v>
      </c>
      <c r="I10" s="14"/>
      <c r="J10" s="15"/>
      <c r="K10" s="99" t="s">
        <v>56</v>
      </c>
      <c r="L10" s="16"/>
      <c r="M10" s="18"/>
      <c r="N10" s="84" t="s">
        <v>57</v>
      </c>
    </row>
    <row r="11" spans="2:14" ht="16.5" customHeight="1">
      <c r="B11" s="1"/>
      <c r="C11" s="21">
        <v>41</v>
      </c>
      <c r="E11" s="78">
        <v>0.004525462962962963</v>
      </c>
      <c r="F11" s="20"/>
      <c r="G11" s="79">
        <v>0.008773148148148148</v>
      </c>
      <c r="H11" s="80">
        <f>G11-E11</f>
        <v>0.004247685185185185</v>
      </c>
      <c r="I11" s="22"/>
      <c r="J11" s="81">
        <v>0.017638888888888888</v>
      </c>
      <c r="K11" s="82">
        <f>J11-G11</f>
        <v>0.00886574074074074</v>
      </c>
      <c r="L11" s="83">
        <v>0.017638888888888888</v>
      </c>
      <c r="M11" s="18"/>
      <c r="N11" s="85" t="s">
        <v>106</v>
      </c>
    </row>
    <row r="12" spans="1:17" ht="16.5" customHeight="1">
      <c r="A12" s="42"/>
      <c r="B12" s="41"/>
      <c r="C12" s="87"/>
      <c r="D12" s="42"/>
      <c r="E12" s="96"/>
      <c r="F12" s="42"/>
      <c r="G12" s="41"/>
      <c r="H12" s="97"/>
      <c r="I12" s="43"/>
      <c r="J12" s="44"/>
      <c r="K12" s="97"/>
      <c r="L12" s="45"/>
      <c r="M12" s="42"/>
      <c r="N12" s="98"/>
      <c r="Q12" s="110"/>
    </row>
    <row r="13" spans="2:14" ht="16.5" customHeight="1">
      <c r="B13" s="29"/>
      <c r="C13" s="29"/>
      <c r="D13" s="92"/>
      <c r="E13" s="29"/>
      <c r="F13" s="29"/>
      <c r="G13" s="29"/>
      <c r="H13" s="93"/>
      <c r="I13" s="93"/>
      <c r="J13" s="94"/>
      <c r="K13" s="16"/>
      <c r="L13" s="16"/>
      <c r="M13" s="92"/>
      <c r="N13" s="95" t="s">
        <v>51</v>
      </c>
    </row>
    <row r="14" spans="2:14" ht="16.5" customHeight="1">
      <c r="B14" s="25" t="s">
        <v>4</v>
      </c>
      <c r="C14" s="26"/>
      <c r="E14" s="9" t="s">
        <v>30</v>
      </c>
      <c r="F14" s="13"/>
      <c r="G14" s="13"/>
      <c r="H14" s="9" t="s">
        <v>31</v>
      </c>
      <c r="I14" s="14"/>
      <c r="J14" s="15"/>
      <c r="K14" s="9" t="s">
        <v>32</v>
      </c>
      <c r="L14" s="16"/>
      <c r="M14" s="18"/>
      <c r="N14" s="84" t="s">
        <v>33</v>
      </c>
    </row>
    <row r="15" spans="2:14" ht="16.5" customHeight="1">
      <c r="B15" s="1"/>
      <c r="C15" s="21">
        <v>40</v>
      </c>
      <c r="E15" s="78">
        <v>0.0031134259259259257</v>
      </c>
      <c r="F15" s="20"/>
      <c r="G15" s="79">
        <v>0.00800925925925926</v>
      </c>
      <c r="H15" s="80">
        <f>G15-E15</f>
        <v>0.004895833333333334</v>
      </c>
      <c r="I15" s="22"/>
      <c r="J15" s="81">
        <v>0.013275462962962963</v>
      </c>
      <c r="K15" s="82">
        <f>J15-G15</f>
        <v>0.0052662037037037035</v>
      </c>
      <c r="L15" s="83">
        <v>0.013275462962962963</v>
      </c>
      <c r="M15" s="18"/>
      <c r="N15" s="85" t="s">
        <v>106</v>
      </c>
    </row>
    <row r="16" spans="2:14" ht="16.5" customHeight="1">
      <c r="B16" s="25" t="s">
        <v>4</v>
      </c>
      <c r="C16" s="26"/>
      <c r="E16" s="9" t="s">
        <v>34</v>
      </c>
      <c r="F16" s="13"/>
      <c r="G16" s="13"/>
      <c r="H16" s="9" t="s">
        <v>35</v>
      </c>
      <c r="I16" s="14"/>
      <c r="J16" s="15"/>
      <c r="K16" s="9" t="s">
        <v>36</v>
      </c>
      <c r="L16" s="16"/>
      <c r="M16" s="18"/>
      <c r="N16" s="84" t="s">
        <v>37</v>
      </c>
    </row>
    <row r="17" spans="2:14" ht="16.5" customHeight="1">
      <c r="B17" s="1"/>
      <c r="C17" s="21">
        <v>39</v>
      </c>
      <c r="E17" s="78">
        <v>0.0037037037037037034</v>
      </c>
      <c r="F17" s="20"/>
      <c r="G17" s="79">
        <v>0.009224537037037036</v>
      </c>
      <c r="H17" s="80">
        <f>G17-E17</f>
        <v>0.0055208333333333325</v>
      </c>
      <c r="I17" s="22"/>
      <c r="J17" s="81">
        <v>0.01386574074074074</v>
      </c>
      <c r="K17" s="82">
        <f>J17-G17</f>
        <v>0.004641203703703703</v>
      </c>
      <c r="L17" s="83">
        <v>0.01386574074074074</v>
      </c>
      <c r="M17" s="18"/>
      <c r="N17" s="85" t="s">
        <v>107</v>
      </c>
    </row>
    <row r="18" spans="1:14" ht="16.5" customHeight="1">
      <c r="A18" s="42"/>
      <c r="B18" s="102"/>
      <c r="C18" s="103"/>
      <c r="D18" s="42"/>
      <c r="E18" s="96"/>
      <c r="F18" s="88"/>
      <c r="G18" s="88"/>
      <c r="H18" s="96"/>
      <c r="I18" s="89"/>
      <c r="J18" s="90"/>
      <c r="K18" s="96"/>
      <c r="L18" s="91"/>
      <c r="M18" s="42"/>
      <c r="N18" s="107"/>
    </row>
    <row r="19" spans="2:14" ht="16.5" customHeight="1">
      <c r="B19" s="13" t="s">
        <v>43</v>
      </c>
      <c r="C19" s="26"/>
      <c r="E19" s="108" t="s">
        <v>44</v>
      </c>
      <c r="F19" s="9"/>
      <c r="G19" s="13"/>
      <c r="H19" s="108" t="s">
        <v>45</v>
      </c>
      <c r="I19" s="14"/>
      <c r="J19" s="15"/>
      <c r="K19" s="108" t="s">
        <v>46</v>
      </c>
      <c r="L19" s="16"/>
      <c r="M19" s="18"/>
      <c r="N19" s="84" t="s">
        <v>47</v>
      </c>
    </row>
    <row r="20" spans="2:14" ht="16.5" customHeight="1">
      <c r="B20" s="1"/>
      <c r="C20" s="21">
        <v>35</v>
      </c>
      <c r="E20" s="78">
        <v>0.0036226851851851854</v>
      </c>
      <c r="F20" s="20"/>
      <c r="G20" s="79">
        <v>0.008888888888888889</v>
      </c>
      <c r="H20" s="80">
        <f>G20-E20</f>
        <v>0.0052662037037037035</v>
      </c>
      <c r="I20" s="22"/>
      <c r="J20" s="81">
        <v>0.015497685185185186</v>
      </c>
      <c r="K20" s="82">
        <f>J20-G20</f>
        <v>0.006608796296296297</v>
      </c>
      <c r="L20" s="83">
        <v>0.015497685185185186</v>
      </c>
      <c r="M20" s="18"/>
      <c r="N20" s="85" t="s">
        <v>106</v>
      </c>
    </row>
    <row r="21" spans="2:14" ht="16.5" customHeight="1">
      <c r="B21" s="25" t="s">
        <v>38</v>
      </c>
      <c r="C21" s="26"/>
      <c r="E21" s="9" t="s">
        <v>39</v>
      </c>
      <c r="F21" s="9"/>
      <c r="G21" s="13"/>
      <c r="H21" s="9" t="s">
        <v>40</v>
      </c>
      <c r="I21" s="14"/>
      <c r="J21" s="15"/>
      <c r="K21" s="9" t="s">
        <v>41</v>
      </c>
      <c r="L21" s="16"/>
      <c r="M21" s="18"/>
      <c r="N21" s="27" t="s">
        <v>42</v>
      </c>
    </row>
    <row r="22" spans="2:14" ht="16.5" customHeight="1">
      <c r="B22" s="1"/>
      <c r="C22" s="21">
        <v>36</v>
      </c>
      <c r="E22" s="78">
        <v>0.00525462962962963</v>
      </c>
      <c r="F22" s="20"/>
      <c r="G22" s="79">
        <v>0.010601851851851854</v>
      </c>
      <c r="H22" s="80">
        <f>G22-E22</f>
        <v>0.005347222222222224</v>
      </c>
      <c r="I22" s="22"/>
      <c r="J22" s="81">
        <v>0.018078703703703704</v>
      </c>
      <c r="K22" s="82">
        <f>J22-G22</f>
        <v>0.007476851851851851</v>
      </c>
      <c r="L22" s="83">
        <v>0.018078703703703704</v>
      </c>
      <c r="M22" s="18"/>
      <c r="N22" s="85" t="s">
        <v>107</v>
      </c>
    </row>
    <row r="23" spans="1:14" ht="16.5" customHeight="1">
      <c r="A23" s="42"/>
      <c r="B23" s="41"/>
      <c r="C23" s="87"/>
      <c r="D23" s="42"/>
      <c r="E23" s="97"/>
      <c r="F23" s="42"/>
      <c r="G23" s="41"/>
      <c r="H23" s="97"/>
      <c r="I23" s="43"/>
      <c r="J23" s="44"/>
      <c r="K23" s="97"/>
      <c r="L23" s="45"/>
      <c r="M23" s="42"/>
      <c r="N23" s="98"/>
    </row>
    <row r="24" spans="2:14" ht="16.5" customHeight="1">
      <c r="B24" s="13" t="s">
        <v>5</v>
      </c>
      <c r="C24" s="26"/>
      <c r="E24" s="9" t="s">
        <v>48</v>
      </c>
      <c r="G24" s="13"/>
      <c r="H24" s="9" t="s">
        <v>49</v>
      </c>
      <c r="I24" s="14"/>
      <c r="J24" s="15"/>
      <c r="K24" s="9" t="s">
        <v>50</v>
      </c>
      <c r="L24" s="16"/>
      <c r="M24" s="18"/>
      <c r="N24" s="109" t="s">
        <v>52</v>
      </c>
    </row>
    <row r="25" spans="2:14" ht="16.5" customHeight="1">
      <c r="B25" s="1"/>
      <c r="C25" s="21">
        <v>33</v>
      </c>
      <c r="E25" s="78">
        <v>0.0037731481481481483</v>
      </c>
      <c r="F25" s="20"/>
      <c r="G25" s="79">
        <v>0.010416666666666666</v>
      </c>
      <c r="H25" s="80">
        <f>G25-E25</f>
        <v>0.006643518518518517</v>
      </c>
      <c r="I25" s="22"/>
      <c r="J25" s="81">
        <v>0.016805555555555556</v>
      </c>
      <c r="K25" s="82">
        <f>J25-G25</f>
        <v>0.00638888888888889</v>
      </c>
      <c r="L25" s="83">
        <v>0.016805555555555556</v>
      </c>
      <c r="M25" s="18"/>
      <c r="N25" s="85" t="s">
        <v>106</v>
      </c>
    </row>
    <row r="26" spans="2:14" ht="16.5" customHeight="1">
      <c r="B26" s="1"/>
      <c r="C26" s="21"/>
      <c r="E26" s="3"/>
      <c r="G26" s="1"/>
      <c r="H26" s="3"/>
      <c r="I26" s="4"/>
      <c r="J26" s="10"/>
      <c r="K26" s="3"/>
      <c r="L26" s="12"/>
      <c r="M26" s="18"/>
      <c r="N26" s="2"/>
    </row>
    <row r="27" ht="16.5" customHeight="1"/>
  </sheetData>
  <sheetProtection/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.57421875" style="0" customWidth="1"/>
    <col min="2" max="2" width="2.57421875" style="24" customWidth="1"/>
    <col min="3" max="3" width="4.57421875" style="0" customWidth="1"/>
    <col min="4" max="4" width="12.7109375" style="0" customWidth="1"/>
    <col min="5" max="5" width="1.57421875" style="0" customWidth="1"/>
    <col min="6" max="6" width="12.7109375" style="0" customWidth="1"/>
    <col min="7" max="7" width="1.421875" style="0" customWidth="1"/>
    <col min="8" max="8" width="12.7109375" style="0" customWidth="1"/>
    <col min="9" max="9" width="7.7109375" style="0" customWidth="1"/>
    <col min="10" max="10" width="1.7109375" style="0" customWidth="1"/>
    <col min="11" max="11" width="16.140625" style="0" customWidth="1"/>
  </cols>
  <sheetData>
    <row r="1" spans="1:11" ht="15.75" thickBot="1">
      <c r="A1" s="18"/>
      <c r="B1" s="64" t="s">
        <v>15</v>
      </c>
      <c r="C1" s="46" t="s">
        <v>0</v>
      </c>
      <c r="D1" s="11"/>
      <c r="E1" s="50" t="s">
        <v>10</v>
      </c>
      <c r="F1" s="51"/>
      <c r="G1" s="53"/>
      <c r="H1" s="11"/>
      <c r="I1" s="54" t="s">
        <v>12</v>
      </c>
      <c r="J1" s="18"/>
      <c r="K1" s="46" t="s">
        <v>1</v>
      </c>
    </row>
    <row r="2" spans="2:11" ht="15">
      <c r="B2" s="23"/>
      <c r="C2" s="8"/>
      <c r="D2" s="73" t="s">
        <v>13</v>
      </c>
      <c r="E2" s="74"/>
      <c r="F2" s="75" t="s">
        <v>14</v>
      </c>
      <c r="G2" s="39"/>
      <c r="H2" s="73" t="s">
        <v>16</v>
      </c>
      <c r="I2" s="40"/>
      <c r="J2" s="40"/>
      <c r="K2" s="33"/>
    </row>
    <row r="3" spans="1:11" ht="16.5" customHeight="1">
      <c r="A3" s="18"/>
      <c r="B3" s="66" t="s">
        <v>62</v>
      </c>
      <c r="C3" s="68"/>
      <c r="D3" s="57"/>
      <c r="E3" s="5"/>
      <c r="F3" s="58"/>
      <c r="G3" s="7"/>
      <c r="H3" s="57"/>
      <c r="I3" s="18"/>
      <c r="J3" s="18"/>
      <c r="K3" s="8"/>
    </row>
    <row r="4" spans="1:11" ht="16.5" customHeight="1">
      <c r="A4" s="18"/>
      <c r="B4" s="66"/>
      <c r="C4" s="65"/>
      <c r="D4" s="61" t="s">
        <v>63</v>
      </c>
      <c r="E4" s="19"/>
      <c r="F4" s="61" t="s">
        <v>64</v>
      </c>
      <c r="G4" s="7"/>
      <c r="H4" s="61" t="s">
        <v>65</v>
      </c>
      <c r="I4" s="18"/>
      <c r="K4" s="133" t="s">
        <v>66</v>
      </c>
    </row>
    <row r="5" spans="2:11" ht="16.5" customHeight="1">
      <c r="B5" s="1" t="s">
        <v>116</v>
      </c>
      <c r="C5" s="21">
        <v>32</v>
      </c>
      <c r="D5" s="112">
        <v>0.008749999999999999</v>
      </c>
      <c r="E5" s="79">
        <v>0.020613425925925927</v>
      </c>
      <c r="F5" s="80">
        <f>E5-D5</f>
        <v>0.011863425925925928</v>
      </c>
      <c r="G5" s="81">
        <v>0.02935185185185185</v>
      </c>
      <c r="H5" s="80">
        <f>G5-(F5+D5)</f>
        <v>0.008738425925925924</v>
      </c>
      <c r="I5" s="111">
        <v>0.02935185185185185</v>
      </c>
      <c r="K5" s="134" t="s">
        <v>106</v>
      </c>
    </row>
    <row r="6" spans="1:11" ht="16.5" customHeight="1">
      <c r="A6" s="18"/>
      <c r="B6" s="66"/>
      <c r="C6" s="56"/>
      <c r="D6" s="59" t="s">
        <v>67</v>
      </c>
      <c r="E6" s="19"/>
      <c r="F6" s="61" t="s">
        <v>68</v>
      </c>
      <c r="G6" s="7"/>
      <c r="H6" s="59" t="s">
        <v>69</v>
      </c>
      <c r="I6" s="62"/>
      <c r="J6" s="18"/>
      <c r="K6" s="139" t="s">
        <v>70</v>
      </c>
    </row>
    <row r="7" spans="2:11" ht="16.5" customHeight="1">
      <c r="B7" s="1"/>
      <c r="C7" s="21">
        <v>29</v>
      </c>
      <c r="D7" s="112">
        <v>0.012025462962962962</v>
      </c>
      <c r="E7" s="79">
        <v>0.025578703703703704</v>
      </c>
      <c r="F7" s="80">
        <f>E7-D7</f>
        <v>0.013553240740740742</v>
      </c>
      <c r="G7" s="81">
        <v>0.034583333333333334</v>
      </c>
      <c r="H7" s="80">
        <f>G7-(F7+D7)</f>
        <v>0.00900462962962963</v>
      </c>
      <c r="I7" s="111">
        <v>0.034583333333333334</v>
      </c>
      <c r="K7" s="134" t="s">
        <v>107</v>
      </c>
    </row>
    <row r="8" spans="1:11" ht="16.5" customHeight="1">
      <c r="A8" s="18"/>
      <c r="B8" s="66"/>
      <c r="C8" s="56"/>
      <c r="D8" s="59" t="s">
        <v>22</v>
      </c>
      <c r="E8" s="19"/>
      <c r="F8" s="61" t="s">
        <v>23</v>
      </c>
      <c r="G8" s="7"/>
      <c r="H8" s="17" t="s">
        <v>24</v>
      </c>
      <c r="I8" s="62"/>
      <c r="K8" s="139" t="s">
        <v>110</v>
      </c>
    </row>
    <row r="9" spans="2:11" ht="16.5" customHeight="1">
      <c r="B9" s="1"/>
      <c r="C9" s="21">
        <v>48</v>
      </c>
      <c r="D9" s="112">
        <v>0.012233796296296296</v>
      </c>
      <c r="E9" s="79">
        <v>0.024027777777777776</v>
      </c>
      <c r="F9" s="80">
        <f>E9-D9</f>
        <v>0.01179398148148148</v>
      </c>
      <c r="G9" s="81">
        <v>0.035023148148148144</v>
      </c>
      <c r="H9" s="80">
        <f>G9-(F9+D9)</f>
        <v>0.010995370370370367</v>
      </c>
      <c r="I9" s="111">
        <v>0.035023148148148144</v>
      </c>
      <c r="K9" s="134" t="s">
        <v>108</v>
      </c>
    </row>
    <row r="10" spans="1:11" ht="16.5" customHeight="1">
      <c r="A10" s="18"/>
      <c r="B10" s="66"/>
      <c r="C10" s="56"/>
      <c r="D10" s="59" t="s">
        <v>71</v>
      </c>
      <c r="E10" s="19"/>
      <c r="F10" s="61" t="s">
        <v>72</v>
      </c>
      <c r="G10" s="7"/>
      <c r="H10" s="17" t="s">
        <v>73</v>
      </c>
      <c r="I10" s="62"/>
      <c r="K10" s="139" t="s">
        <v>74</v>
      </c>
    </row>
    <row r="11" spans="2:11" ht="16.5" customHeight="1">
      <c r="B11" s="1"/>
      <c r="C11" s="21">
        <v>28</v>
      </c>
      <c r="D11" s="112">
        <v>0.011840277777777778</v>
      </c>
      <c r="E11" s="79">
        <v>0.024826388888888887</v>
      </c>
      <c r="F11" s="80">
        <f>E11-D11</f>
        <v>0.01298611111111111</v>
      </c>
      <c r="G11" s="81">
        <v>0.035694444444444445</v>
      </c>
      <c r="H11" s="80">
        <f>G11-(F11+D11)</f>
        <v>0.010868055555555558</v>
      </c>
      <c r="I11" s="111">
        <v>0.035694444444444445</v>
      </c>
      <c r="K11" s="134" t="s">
        <v>109</v>
      </c>
    </row>
    <row r="12" spans="1:11" ht="16.5" customHeight="1">
      <c r="A12" s="42"/>
      <c r="B12" s="70"/>
      <c r="C12" s="71"/>
      <c r="D12" s="113"/>
      <c r="E12" s="100"/>
      <c r="F12" s="114"/>
      <c r="G12" s="101"/>
      <c r="H12" s="113"/>
      <c r="I12" s="115"/>
      <c r="J12" s="42"/>
      <c r="K12" s="140"/>
    </row>
    <row r="13" spans="1:12" ht="16.5" customHeight="1">
      <c r="A13" s="18"/>
      <c r="B13" s="66" t="s">
        <v>2</v>
      </c>
      <c r="C13" s="76"/>
      <c r="D13" s="60"/>
      <c r="E13" s="19"/>
      <c r="F13" s="6"/>
      <c r="G13" s="7"/>
      <c r="H13" s="18"/>
      <c r="I13" s="18"/>
      <c r="J13" s="18"/>
      <c r="K13" s="141"/>
      <c r="L13" s="18"/>
    </row>
    <row r="14" spans="2:12" ht="16.5" customHeight="1">
      <c r="B14" s="66"/>
      <c r="C14" s="65"/>
      <c r="D14" s="61" t="s">
        <v>75</v>
      </c>
      <c r="E14" s="19"/>
      <c r="F14" s="61" t="s">
        <v>76</v>
      </c>
      <c r="G14" s="7"/>
      <c r="H14" s="61" t="s">
        <v>77</v>
      </c>
      <c r="I14" s="18"/>
      <c r="J14" s="18"/>
      <c r="K14" s="139" t="s">
        <v>78</v>
      </c>
      <c r="L14" s="18"/>
    </row>
    <row r="15" spans="2:11" ht="16.5" customHeight="1">
      <c r="B15" s="1" t="s">
        <v>117</v>
      </c>
      <c r="C15" s="21">
        <v>27</v>
      </c>
      <c r="D15" s="112">
        <v>0.010659722222222221</v>
      </c>
      <c r="E15" s="79">
        <v>0.02259259259259259</v>
      </c>
      <c r="F15" s="80">
        <f>E15-D15</f>
        <v>0.01193287037037037</v>
      </c>
      <c r="G15" s="81">
        <v>0.031504629629629625</v>
      </c>
      <c r="H15" s="80">
        <f>G15-(F15+D15)</f>
        <v>0.008912037037037034</v>
      </c>
      <c r="I15" s="111">
        <v>0.031504629629629625</v>
      </c>
      <c r="K15" s="134" t="s">
        <v>106</v>
      </c>
    </row>
    <row r="16" spans="1:11" ht="15">
      <c r="A16" s="42"/>
      <c r="B16" s="116"/>
      <c r="C16" s="42"/>
      <c r="D16" s="42"/>
      <c r="E16" s="42"/>
      <c r="F16" s="42"/>
      <c r="G16" s="42"/>
      <c r="H16" s="42"/>
      <c r="I16" s="42"/>
      <c r="J16" s="42"/>
      <c r="K16" s="135"/>
    </row>
    <row r="17" spans="1:12" ht="16.5" customHeight="1">
      <c r="A17" s="55"/>
      <c r="B17" s="66" t="s">
        <v>79</v>
      </c>
      <c r="C17" s="76"/>
      <c r="D17" s="60"/>
      <c r="E17" s="19"/>
      <c r="F17" s="6"/>
      <c r="G17" s="7"/>
      <c r="H17" s="18"/>
      <c r="I17" s="18"/>
      <c r="J17" s="18"/>
      <c r="K17" s="133"/>
      <c r="L17" s="18"/>
    </row>
    <row r="18" spans="2:12" ht="16.5" customHeight="1">
      <c r="B18" s="77"/>
      <c r="C18" s="65"/>
      <c r="D18" s="61" t="s">
        <v>80</v>
      </c>
      <c r="E18" s="19"/>
      <c r="F18" s="61" t="s">
        <v>81</v>
      </c>
      <c r="G18" s="7"/>
      <c r="H18" s="61" t="s">
        <v>82</v>
      </c>
      <c r="I18" s="18"/>
      <c r="J18" s="18"/>
      <c r="K18" s="133" t="s">
        <v>83</v>
      </c>
      <c r="L18" s="18"/>
    </row>
    <row r="19" spans="2:11" ht="16.5" customHeight="1">
      <c r="B19" s="1" t="s">
        <v>118</v>
      </c>
      <c r="C19" s="21">
        <v>26</v>
      </c>
      <c r="D19" s="112">
        <v>0.010937500000000001</v>
      </c>
      <c r="E19" s="79">
        <v>0.023865740740740743</v>
      </c>
      <c r="F19" s="80">
        <f>E19-D19</f>
        <v>0.012928240740740742</v>
      </c>
      <c r="G19" s="81">
        <v>0.03204861111111111</v>
      </c>
      <c r="H19" s="80">
        <f>G19-(F19+D19)</f>
        <v>0.008182870370370368</v>
      </c>
      <c r="I19" s="111">
        <v>0.03204861111111111</v>
      </c>
      <c r="K19" s="134" t="s">
        <v>106</v>
      </c>
    </row>
    <row r="20" spans="1:12" ht="16.5" customHeight="1">
      <c r="A20" s="42"/>
      <c r="B20" s="117"/>
      <c r="C20" s="118"/>
      <c r="D20" s="114"/>
      <c r="E20" s="100"/>
      <c r="F20" s="114"/>
      <c r="G20" s="101"/>
      <c r="H20" s="114"/>
      <c r="I20" s="42"/>
      <c r="J20" s="42"/>
      <c r="K20" s="136"/>
      <c r="L20" s="18"/>
    </row>
    <row r="21" spans="1:12" ht="16.5" customHeight="1">
      <c r="A21" s="18"/>
      <c r="B21" s="66" t="s">
        <v>84</v>
      </c>
      <c r="C21" s="56"/>
      <c r="D21" s="17"/>
      <c r="E21" s="19"/>
      <c r="F21" s="6"/>
      <c r="G21" s="7"/>
      <c r="H21" s="18"/>
      <c r="I21" s="18"/>
      <c r="J21" s="18"/>
      <c r="K21" s="142"/>
      <c r="L21" s="18"/>
    </row>
    <row r="22" spans="2:15" ht="16.5" customHeight="1">
      <c r="B22" s="67"/>
      <c r="C22" s="65"/>
      <c r="D22" s="17" t="s">
        <v>85</v>
      </c>
      <c r="E22" s="19"/>
      <c r="F22" s="17" t="s">
        <v>86</v>
      </c>
      <c r="G22" s="7"/>
      <c r="H22" s="17" t="s">
        <v>87</v>
      </c>
      <c r="I22" s="18"/>
      <c r="J22" s="18"/>
      <c r="K22" s="133" t="s">
        <v>88</v>
      </c>
      <c r="L22" s="18"/>
      <c r="O22" s="48"/>
    </row>
    <row r="23" spans="2:11" ht="16.5" customHeight="1">
      <c r="B23" s="1"/>
      <c r="C23" s="21">
        <v>25</v>
      </c>
      <c r="D23" s="112">
        <v>0.012592592592592593</v>
      </c>
      <c r="E23" s="79">
        <v>0.02642361111111111</v>
      </c>
      <c r="F23" s="80">
        <f>E23-D23</f>
        <v>0.013831018518518517</v>
      </c>
      <c r="G23" s="81">
        <v>0.03414351851851852</v>
      </c>
      <c r="H23" s="80">
        <f>G23-(F23+D23)</f>
        <v>0.007719907407407408</v>
      </c>
      <c r="I23" s="111">
        <v>0.03414351851851852</v>
      </c>
      <c r="K23" s="134" t="s">
        <v>106</v>
      </c>
    </row>
    <row r="24" spans="1:11" ht="16.5" customHeight="1">
      <c r="A24" s="18"/>
      <c r="B24" s="66"/>
      <c r="C24" s="56"/>
      <c r="D24" s="59" t="s">
        <v>111</v>
      </c>
      <c r="E24" s="19"/>
      <c r="F24" s="61" t="s">
        <v>112</v>
      </c>
      <c r="G24" s="7"/>
      <c r="H24" s="17" t="s">
        <v>113</v>
      </c>
      <c r="I24" s="62"/>
      <c r="K24" s="139" t="s">
        <v>114</v>
      </c>
    </row>
    <row r="25" spans="2:11" ht="16.5" customHeight="1">
      <c r="B25" s="1"/>
      <c r="C25" s="21">
        <v>24</v>
      </c>
      <c r="D25" s="112">
        <v>0.014722222222222222</v>
      </c>
      <c r="E25" s="79">
        <v>0.027175925925925926</v>
      </c>
      <c r="F25" s="80">
        <f>E25-D25</f>
        <v>0.012453703703703705</v>
      </c>
      <c r="G25" s="81">
        <v>0.039502314814814816</v>
      </c>
      <c r="H25" s="80">
        <f>G25-(F25+D25)</f>
        <v>0.01232638888888889</v>
      </c>
      <c r="I25" s="111">
        <v>0.039502314814814816</v>
      </c>
      <c r="K25" s="134" t="s">
        <v>107</v>
      </c>
    </row>
    <row r="26" spans="1:11" ht="16.5" customHeight="1">
      <c r="A26" s="18"/>
      <c r="B26" s="66"/>
      <c r="C26" s="56"/>
      <c r="D26" s="59" t="s">
        <v>58</v>
      </c>
      <c r="E26" s="19"/>
      <c r="F26" s="61" t="s">
        <v>59</v>
      </c>
      <c r="G26" s="7"/>
      <c r="H26" s="17" t="s">
        <v>60</v>
      </c>
      <c r="I26" s="62"/>
      <c r="K26" s="139" t="s">
        <v>61</v>
      </c>
    </row>
    <row r="27" spans="2:11" ht="16.5" customHeight="1">
      <c r="B27" s="1"/>
      <c r="C27" s="21">
        <v>19</v>
      </c>
      <c r="D27" s="112">
        <v>0.01619212962962963</v>
      </c>
      <c r="E27" s="79">
        <v>0.03364583333333333</v>
      </c>
      <c r="F27" s="80">
        <f>E27-D27</f>
        <v>0.017453703703703704</v>
      </c>
      <c r="G27" s="81">
        <v>0.04594907407407408</v>
      </c>
      <c r="H27" s="80">
        <f>G27-(F27+D27)</f>
        <v>0.012303240740740747</v>
      </c>
      <c r="I27" s="111">
        <v>0.04594907407407408</v>
      </c>
      <c r="K27" s="134" t="s">
        <v>108</v>
      </c>
    </row>
    <row r="28" spans="1:11" ht="16.5" customHeight="1">
      <c r="A28" s="42"/>
      <c r="B28" s="100"/>
      <c r="C28" s="122"/>
      <c r="D28" s="123"/>
      <c r="E28" s="119"/>
      <c r="F28" s="120"/>
      <c r="G28" s="121"/>
      <c r="H28" s="120"/>
      <c r="I28" s="124"/>
      <c r="J28" s="42"/>
      <c r="K28" s="135"/>
    </row>
    <row r="29" spans="1:12" ht="16.5" customHeight="1">
      <c r="A29" s="18"/>
      <c r="B29" s="66" t="s">
        <v>89</v>
      </c>
      <c r="C29" s="76"/>
      <c r="D29" s="60"/>
      <c r="E29" s="19"/>
      <c r="F29" s="6"/>
      <c r="G29" s="7"/>
      <c r="H29" s="18"/>
      <c r="I29" s="18"/>
      <c r="J29" s="18"/>
      <c r="K29" s="142"/>
      <c r="L29" s="18"/>
    </row>
    <row r="30" spans="2:12" ht="16.5" customHeight="1">
      <c r="B30" s="66"/>
      <c r="C30" s="65"/>
      <c r="D30" s="61" t="s">
        <v>90</v>
      </c>
      <c r="E30" s="19"/>
      <c r="F30" s="61" t="s">
        <v>91</v>
      </c>
      <c r="G30" s="7"/>
      <c r="H30" s="61" t="s">
        <v>92</v>
      </c>
      <c r="I30" s="18"/>
      <c r="J30" s="18"/>
      <c r="K30" s="133" t="s">
        <v>115</v>
      </c>
      <c r="L30" s="18"/>
    </row>
    <row r="31" spans="2:11" ht="16.5" customHeight="1">
      <c r="B31" s="1"/>
      <c r="C31" s="21">
        <v>23</v>
      </c>
      <c r="D31" s="112">
        <v>0.014131944444444445</v>
      </c>
      <c r="E31" s="79">
        <v>0.0290625</v>
      </c>
      <c r="F31" s="80">
        <f>E31-D31</f>
        <v>0.014930555555555556</v>
      </c>
      <c r="G31" s="81">
        <v>0.040810185185185185</v>
      </c>
      <c r="H31" s="80">
        <f>G31-(F31+D31)</f>
        <v>0.011747685185185184</v>
      </c>
      <c r="I31" s="111">
        <v>0.040810185185185185</v>
      </c>
      <c r="K31" s="134" t="s">
        <v>106</v>
      </c>
    </row>
    <row r="32" spans="2:11" ht="16.5" customHeight="1">
      <c r="B32" s="66"/>
      <c r="C32" s="56"/>
      <c r="D32" s="59" t="s">
        <v>93</v>
      </c>
      <c r="E32" s="19"/>
      <c r="F32" s="61" t="s">
        <v>94</v>
      </c>
      <c r="G32" s="7"/>
      <c r="H32" s="61" t="s">
        <v>95</v>
      </c>
      <c r="I32" s="62"/>
      <c r="J32" s="18"/>
      <c r="K32" s="139" t="s">
        <v>96</v>
      </c>
    </row>
    <row r="33" spans="2:11" ht="16.5" customHeight="1">
      <c r="B33" s="1"/>
      <c r="C33" s="21">
        <v>22</v>
      </c>
      <c r="D33" s="112">
        <v>0.013460648148148147</v>
      </c>
      <c r="E33" s="79">
        <v>0.030185185185185186</v>
      </c>
      <c r="F33" s="80">
        <f>E33-D33</f>
        <v>0.016724537037037038</v>
      </c>
      <c r="G33" s="81">
        <v>0.0437962962962963</v>
      </c>
      <c r="H33" s="80">
        <f>G33-(F33+D33)</f>
        <v>0.013611111111111115</v>
      </c>
      <c r="I33" s="111">
        <v>0.0437962962962963</v>
      </c>
      <c r="K33" s="134" t="s">
        <v>107</v>
      </c>
    </row>
    <row r="34" spans="1:13" ht="16.5" customHeight="1">
      <c r="A34" s="42"/>
      <c r="B34" s="70"/>
      <c r="C34" s="71"/>
      <c r="D34" s="125"/>
      <c r="E34" s="100"/>
      <c r="F34" s="114"/>
      <c r="G34" s="101"/>
      <c r="H34" s="125"/>
      <c r="I34" s="115"/>
      <c r="J34" s="42"/>
      <c r="K34" s="143"/>
      <c r="L34" s="18"/>
      <c r="M34" s="18"/>
    </row>
    <row r="35" spans="1:13" s="110" customFormat="1" ht="16.5" customHeight="1">
      <c r="A35" s="126"/>
      <c r="B35" s="127" t="s">
        <v>11</v>
      </c>
      <c r="C35" s="128"/>
      <c r="D35" s="129"/>
      <c r="E35" s="130"/>
      <c r="F35" s="131"/>
      <c r="G35" s="132"/>
      <c r="H35" s="126"/>
      <c r="I35" s="126"/>
      <c r="J35" s="126"/>
      <c r="K35" s="142"/>
      <c r="L35" s="126"/>
      <c r="M35" s="126"/>
    </row>
    <row r="36" spans="2:18" ht="16.5" customHeight="1">
      <c r="B36" s="66"/>
      <c r="C36" s="65"/>
      <c r="D36" s="61" t="s">
        <v>97</v>
      </c>
      <c r="E36" s="19"/>
      <c r="F36" s="61" t="s">
        <v>98</v>
      </c>
      <c r="G36" s="7"/>
      <c r="H36" s="61" t="s">
        <v>99</v>
      </c>
      <c r="I36" s="18"/>
      <c r="J36" s="18"/>
      <c r="K36" s="133" t="s">
        <v>100</v>
      </c>
      <c r="L36" s="18"/>
      <c r="M36" s="18"/>
      <c r="R36" s="48"/>
    </row>
    <row r="37" spans="2:11" ht="16.5" customHeight="1">
      <c r="B37" s="1"/>
      <c r="C37" s="21">
        <v>21</v>
      </c>
      <c r="D37" s="112">
        <v>0.015625</v>
      </c>
      <c r="E37" s="79">
        <v>0.03141203703703704</v>
      </c>
      <c r="F37" s="80">
        <f>E37-D37</f>
        <v>0.015787037037037037</v>
      </c>
      <c r="G37" s="81">
        <v>0.044814814814814814</v>
      </c>
      <c r="H37" s="80">
        <f>G37-(F37+D37)</f>
        <v>0.013402777777777777</v>
      </c>
      <c r="I37" s="111">
        <v>0.044814814814814814</v>
      </c>
      <c r="K37" s="134" t="s">
        <v>106</v>
      </c>
    </row>
    <row r="38" spans="1:13" ht="16.5" customHeight="1">
      <c r="A38" s="42"/>
      <c r="B38" s="70"/>
      <c r="C38" s="71"/>
      <c r="D38" s="125"/>
      <c r="E38" s="100"/>
      <c r="F38" s="114"/>
      <c r="G38" s="101"/>
      <c r="H38" s="114"/>
      <c r="I38" s="115"/>
      <c r="J38" s="42"/>
      <c r="K38" s="144"/>
      <c r="L38" s="18"/>
      <c r="M38" s="18"/>
    </row>
    <row r="39" spans="1:13" ht="16.5" customHeight="1">
      <c r="A39" s="18"/>
      <c r="B39" s="66" t="s">
        <v>101</v>
      </c>
      <c r="C39" s="76"/>
      <c r="D39" s="60"/>
      <c r="E39" s="19"/>
      <c r="F39" s="72"/>
      <c r="G39" s="7"/>
      <c r="H39" s="18"/>
      <c r="I39" s="63"/>
      <c r="J39" s="18"/>
      <c r="K39" s="145"/>
      <c r="L39" s="18"/>
      <c r="M39" s="18"/>
    </row>
    <row r="40" spans="2:13" ht="16.5" customHeight="1">
      <c r="B40" s="77"/>
      <c r="C40" s="65"/>
      <c r="D40" s="61" t="s">
        <v>102</v>
      </c>
      <c r="E40" s="19"/>
      <c r="F40" s="61" t="s">
        <v>103</v>
      </c>
      <c r="G40" s="7"/>
      <c r="H40" s="61" t="s">
        <v>104</v>
      </c>
      <c r="I40" s="63"/>
      <c r="J40" s="18"/>
      <c r="K40" s="133" t="s">
        <v>105</v>
      </c>
      <c r="L40" s="18"/>
      <c r="M40" s="18"/>
    </row>
    <row r="41" spans="2:11" ht="16.5" customHeight="1">
      <c r="B41" s="1"/>
      <c r="C41" s="21">
        <v>18</v>
      </c>
      <c r="D41" s="112">
        <v>0.014490740740740742</v>
      </c>
      <c r="E41" s="79">
        <v>0.02872685185185185</v>
      </c>
      <c r="F41" s="80">
        <f>E41-D41</f>
        <v>0.014236111111111109</v>
      </c>
      <c r="G41" s="81">
        <v>0.04273148148148148</v>
      </c>
      <c r="H41" s="80">
        <f>G41-(F41+D41)</f>
        <v>0.01400462962962963</v>
      </c>
      <c r="I41" s="111">
        <v>0.04273148148148148</v>
      </c>
      <c r="K41" s="134" t="s">
        <v>106</v>
      </c>
    </row>
    <row r="42" spans="2:13" ht="16.5" customHeight="1">
      <c r="B42" s="77"/>
      <c r="C42" s="65"/>
      <c r="D42" s="61"/>
      <c r="E42" s="19"/>
      <c r="F42" s="61"/>
      <c r="G42" s="7"/>
      <c r="H42" s="61"/>
      <c r="I42" s="63"/>
      <c r="J42" s="18"/>
      <c r="K42" s="137"/>
      <c r="L42" s="18"/>
      <c r="M42" s="18"/>
    </row>
    <row r="43" spans="2:11" ht="16.5" customHeight="1">
      <c r="B43" s="69"/>
      <c r="C43" s="48"/>
      <c r="K43" s="138"/>
    </row>
    <row r="44" spans="2:11" ht="16.5" customHeight="1">
      <c r="B44" s="69"/>
      <c r="C44" s="48"/>
      <c r="K44" s="138"/>
    </row>
    <row r="45" ht="16.5" customHeight="1">
      <c r="K45" s="138"/>
    </row>
  </sheetData>
  <sheetProtection/>
  <printOptions/>
  <pageMargins left="0" right="0" top="0.15748031496062992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</dc:creator>
  <cp:keywords/>
  <dc:description/>
  <cp:lastModifiedBy>Windows User</cp:lastModifiedBy>
  <cp:lastPrinted>2018-09-22T09:38:40Z</cp:lastPrinted>
  <dcterms:created xsi:type="dcterms:W3CDTF">2015-06-02T13:24:46Z</dcterms:created>
  <dcterms:modified xsi:type="dcterms:W3CDTF">2018-09-24T18:43:03Z</dcterms:modified>
  <cp:category/>
  <cp:version/>
  <cp:contentType/>
  <cp:contentStatus/>
</cp:coreProperties>
</file>