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23" i="1" l="1"/>
  <c r="V25" i="1"/>
  <c r="T23" i="1"/>
  <c r="T25" i="1"/>
  <c r="V21" i="1"/>
  <c r="T21" i="1"/>
  <c r="Q25" i="1"/>
  <c r="Q23" i="1"/>
  <c r="Q21" i="1"/>
  <c r="T8" i="1"/>
  <c r="Y14" i="1"/>
  <c r="W14" i="1"/>
  <c r="T14" i="1"/>
  <c r="Y12" i="1"/>
  <c r="W12" i="1"/>
  <c r="T12" i="1"/>
  <c r="Y10" i="1"/>
  <c r="W10" i="1"/>
  <c r="T10" i="1"/>
  <c r="Y8" i="1"/>
  <c r="W8" i="1"/>
</calcChain>
</file>

<file path=xl/sharedStrings.xml><?xml version="1.0" encoding="utf-8"?>
<sst xmlns="http://schemas.openxmlformats.org/spreadsheetml/2006/main" count="87" uniqueCount="47">
  <si>
    <t>Jrk.</t>
  </si>
  <si>
    <t>Punkte</t>
  </si>
  <si>
    <t>nr.</t>
  </si>
  <si>
    <t>+</t>
  </si>
  <si>
    <t>/</t>
  </si>
  <si>
    <t>-</t>
  </si>
  <si>
    <t>:</t>
  </si>
  <si>
    <t>4.</t>
  </si>
  <si>
    <t>koht</t>
  </si>
  <si>
    <t>võistkond</t>
  </si>
  <si>
    <t>ALUTAGUSE NOORTE MÄNGUD</t>
  </si>
  <si>
    <t>Jõhvi G</t>
  </si>
  <si>
    <t>Jõhvi VG</t>
  </si>
  <si>
    <t>Iisaku G</t>
  </si>
  <si>
    <t>Toila G</t>
  </si>
  <si>
    <t>A-alagrupp</t>
  </si>
  <si>
    <t>B-alagrupp</t>
  </si>
  <si>
    <t>10.-12.klass JALGPALL</t>
  </si>
  <si>
    <t>Kiviõli 1.KK</t>
  </si>
  <si>
    <t>Avinurme G</t>
  </si>
  <si>
    <t>K-Järve Järve G</t>
  </si>
  <si>
    <t xml:space="preserve"> - </t>
  </si>
  <si>
    <t>5.-6.koht</t>
  </si>
  <si>
    <t>3.-4.koht</t>
  </si>
  <si>
    <t>1.-2.koht</t>
  </si>
  <si>
    <t>II</t>
  </si>
  <si>
    <t>III</t>
  </si>
  <si>
    <t>I</t>
  </si>
  <si>
    <t xml:space="preserve">I </t>
  </si>
  <si>
    <t xml:space="preserve">II </t>
  </si>
  <si>
    <t>V V</t>
  </si>
  <si>
    <t>Kiviõli 1. KK</t>
  </si>
  <si>
    <t>2:1</t>
  </si>
  <si>
    <t>K-J Järve G</t>
  </si>
  <si>
    <t>5:1</t>
  </si>
  <si>
    <t>3. Kiviõli 1. KK</t>
  </si>
  <si>
    <t>4. Iisaku G</t>
  </si>
  <si>
    <t>5. Avinurme G</t>
  </si>
  <si>
    <t>6. Toila G</t>
  </si>
  <si>
    <t>7. Jõhvi VG</t>
  </si>
  <si>
    <t>1. K-J Järve  G</t>
  </si>
  <si>
    <t>2. Jõhvi G</t>
  </si>
  <si>
    <t>A3 - B3</t>
  </si>
  <si>
    <t>A2 - B2</t>
  </si>
  <si>
    <t>A1 - B1</t>
  </si>
  <si>
    <t>P 2:1 (0:0)</t>
  </si>
  <si>
    <t>17.09.2014 Toila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</si>
</sst>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5" x14ac:knownFonts="1">
    <font>
      <sz val="11"/>
      <color theme="1"/>
      <name val="Calibri"/>
      <family val="2"/>
      <charset val="186"/>
      <scheme val="minor"/>
    </font>
    <font>
      <b/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name val="Arial"/>
      <family val="2"/>
      <charset val="186"/>
    </font>
    <font>
      <sz val="14"/>
      <color indexed="12"/>
      <name val="Arial"/>
      <family val="2"/>
      <charset val="186"/>
    </font>
    <font>
      <b/>
      <sz val="14"/>
      <color indexed="12"/>
      <name val="Arial"/>
      <family val="2"/>
      <charset val="186"/>
    </font>
    <font>
      <sz val="14"/>
      <name val="Arial"/>
      <family val="2"/>
      <charset val="186"/>
    </font>
    <font>
      <b/>
      <sz val="14"/>
      <color indexed="30"/>
      <name val="Arial"/>
      <family val="2"/>
      <charset val="186"/>
    </font>
    <font>
      <b/>
      <sz val="12"/>
      <name val="Arial"/>
      <family val="2"/>
      <charset val="186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4"/>
      <color indexed="10"/>
      <name val="Arial"/>
      <family val="2"/>
      <charset val="186"/>
    </font>
    <font>
      <b/>
      <sz val="13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3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20" fontId="0" fillId="0" borderId="0" xfId="0" applyNumberFormat="1"/>
    <xf numFmtId="0" fontId="13" fillId="0" borderId="0" xfId="0" applyFont="1"/>
    <xf numFmtId="0" fontId="0" fillId="0" borderId="0" xfId="0" applyAlignment="1">
      <alignment horizont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right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  <xf numFmtId="164" fontId="1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4" fontId="1" fillId="0" borderId="15" xfId="0" applyNumberFormat="1" applyFont="1" applyBorder="1" applyAlignment="1" applyProtection="1">
      <alignment horizontal="center" vertical="center"/>
      <protection locked="0"/>
    </xf>
    <xf numFmtId="164" fontId="1" fillId="0" borderId="16" xfId="0" applyNumberFormat="1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 vertical="center"/>
      <protection locked="0"/>
    </xf>
    <xf numFmtId="164" fontId="1" fillId="0" borderId="11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20" fontId="0" fillId="0" borderId="0" xfId="0" applyNumberFormat="1" applyAlignment="1">
      <alignment horizontal="left"/>
    </xf>
  </cellXfs>
  <cellStyles count="1">
    <cellStyle name="Normaallaad" xfId="0" builtinId="0"/>
  </cellStyles>
  <dxfs count="9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tabSelected="1" zoomScale="90" zoomScaleNormal="90" workbookViewId="0">
      <selection activeCell="AB9" sqref="AB9"/>
    </sheetView>
  </sheetViews>
  <sheetFormatPr defaultRowHeight="15" x14ac:dyDescent="0.25"/>
  <cols>
    <col min="1" max="1" width="5.7109375" customWidth="1"/>
    <col min="4" max="4" width="7" customWidth="1"/>
    <col min="5" max="7" width="9.140625" hidden="1" customWidth="1"/>
    <col min="8" max="8" width="2.85546875" bestFit="1" customWidth="1"/>
    <col min="9" max="9" width="2.28515625" bestFit="1" customWidth="1"/>
    <col min="10" max="11" width="2.85546875" bestFit="1" customWidth="1"/>
    <col min="12" max="12" width="2.28515625" bestFit="1" customWidth="1"/>
    <col min="13" max="14" width="2.85546875" bestFit="1" customWidth="1"/>
    <col min="15" max="15" width="2.28515625" bestFit="1" customWidth="1"/>
    <col min="16" max="17" width="2.85546875" bestFit="1" customWidth="1"/>
    <col min="18" max="18" width="2.28515625" bestFit="1" customWidth="1"/>
    <col min="19" max="19" width="2.85546875" bestFit="1" customWidth="1"/>
    <col min="20" max="20" width="5.7109375" customWidth="1"/>
    <col min="21" max="21" width="6.28515625" customWidth="1"/>
    <col min="22" max="22" width="6.42578125" customWidth="1"/>
    <col min="23" max="23" width="5.42578125" customWidth="1"/>
    <col min="24" max="24" width="1.5703125" bestFit="1" customWidth="1"/>
    <col min="25" max="25" width="4.28515625" customWidth="1"/>
    <col min="26" max="26" width="5.85546875" customWidth="1"/>
  </cols>
  <sheetData>
    <row r="1" spans="1:26" ht="17.25" x14ac:dyDescent="0.3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7.25" x14ac:dyDescent="0.3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7.25" x14ac:dyDescent="0.3">
      <c r="A3" s="28" t="s">
        <v>46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5" spans="1:26" ht="16.5" thickBot="1" x14ac:dyDescent="0.3">
      <c r="A5" s="19" t="s">
        <v>15</v>
      </c>
    </row>
    <row r="6" spans="1:26" x14ac:dyDescent="0.25">
      <c r="A6" s="1" t="s">
        <v>0</v>
      </c>
      <c r="B6" s="85" t="s">
        <v>9</v>
      </c>
      <c r="C6" s="86"/>
      <c r="D6" s="86"/>
      <c r="E6" s="86"/>
      <c r="F6" s="86"/>
      <c r="G6" s="87"/>
      <c r="H6" s="61">
        <v>1</v>
      </c>
      <c r="I6" s="62"/>
      <c r="J6" s="91"/>
      <c r="K6" s="61">
        <v>2</v>
      </c>
      <c r="L6" s="62"/>
      <c r="M6" s="91"/>
      <c r="N6" s="61">
        <v>3</v>
      </c>
      <c r="O6" s="62"/>
      <c r="P6" s="62"/>
      <c r="Q6" s="97">
        <v>4</v>
      </c>
      <c r="R6" s="98"/>
      <c r="S6" s="99"/>
      <c r="T6" s="69" t="s">
        <v>1</v>
      </c>
      <c r="U6" s="70"/>
      <c r="V6" s="71"/>
      <c r="W6" s="75" t="s">
        <v>30</v>
      </c>
      <c r="X6" s="76"/>
      <c r="Y6" s="77"/>
      <c r="Z6" s="78" t="s">
        <v>8</v>
      </c>
    </row>
    <row r="7" spans="1:26" ht="15.75" thickBot="1" x14ac:dyDescent="0.3">
      <c r="A7" s="2" t="s">
        <v>2</v>
      </c>
      <c r="B7" s="88"/>
      <c r="C7" s="89"/>
      <c r="D7" s="89"/>
      <c r="E7" s="89"/>
      <c r="F7" s="89"/>
      <c r="G7" s="90"/>
      <c r="H7" s="92"/>
      <c r="I7" s="93"/>
      <c r="J7" s="94"/>
      <c r="K7" s="63"/>
      <c r="L7" s="64"/>
      <c r="M7" s="95"/>
      <c r="N7" s="63"/>
      <c r="O7" s="64"/>
      <c r="P7" s="64"/>
      <c r="Q7" s="100"/>
      <c r="R7" s="101"/>
      <c r="S7" s="102"/>
      <c r="T7" s="72"/>
      <c r="U7" s="73"/>
      <c r="V7" s="74"/>
      <c r="W7" s="3" t="s">
        <v>3</v>
      </c>
      <c r="X7" s="4" t="s">
        <v>4</v>
      </c>
      <c r="Y7" s="5" t="s">
        <v>5</v>
      </c>
      <c r="Z7" s="79"/>
    </row>
    <row r="8" spans="1:26" ht="18" x14ac:dyDescent="0.25">
      <c r="A8" s="31">
        <v>1</v>
      </c>
      <c r="B8" s="33" t="s">
        <v>12</v>
      </c>
      <c r="C8" s="34"/>
      <c r="D8" s="34"/>
      <c r="E8" s="34"/>
      <c r="F8" s="34"/>
      <c r="G8" s="34"/>
      <c r="H8" s="57"/>
      <c r="I8" s="58"/>
      <c r="J8" s="59"/>
      <c r="K8" s="82">
        <v>0</v>
      </c>
      <c r="L8" s="82"/>
      <c r="M8" s="83"/>
      <c r="N8" s="84">
        <v>1</v>
      </c>
      <c r="O8" s="60"/>
      <c r="P8" s="60"/>
      <c r="Q8" s="84">
        <v>0</v>
      </c>
      <c r="R8" s="60"/>
      <c r="S8" s="96"/>
      <c r="T8" s="67">
        <f>SUM(H8:S8)</f>
        <v>1</v>
      </c>
      <c r="U8" s="47"/>
      <c r="V8" s="48"/>
      <c r="W8" s="51">
        <f>SUM(H9,K9,N9,Q9)</f>
        <v>0</v>
      </c>
      <c r="X8" s="53" t="s">
        <v>6</v>
      </c>
      <c r="Y8" s="65">
        <f>SUM(J9,M9,P9,S9)</f>
        <v>5</v>
      </c>
      <c r="Z8" s="80">
        <v>4</v>
      </c>
    </row>
    <row r="9" spans="1:26" ht="18.75" thickBot="1" x14ac:dyDescent="0.3">
      <c r="A9" s="32"/>
      <c r="B9" s="36"/>
      <c r="C9" s="37"/>
      <c r="D9" s="37"/>
      <c r="E9" s="37"/>
      <c r="F9" s="37"/>
      <c r="G9" s="37"/>
      <c r="H9" s="10"/>
      <c r="I9" s="11"/>
      <c r="J9" s="21"/>
      <c r="K9" s="22">
        <v>0</v>
      </c>
      <c r="L9" s="23" t="s">
        <v>6</v>
      </c>
      <c r="M9" s="24">
        <v>1</v>
      </c>
      <c r="N9" s="6">
        <v>0</v>
      </c>
      <c r="O9" s="7" t="s">
        <v>6</v>
      </c>
      <c r="P9" s="9">
        <v>0</v>
      </c>
      <c r="Q9" s="6">
        <v>0</v>
      </c>
      <c r="R9" s="7" t="s">
        <v>6</v>
      </c>
      <c r="S9" s="8">
        <v>4</v>
      </c>
      <c r="T9" s="68"/>
      <c r="U9" s="49"/>
      <c r="V9" s="50"/>
      <c r="W9" s="52"/>
      <c r="X9" s="54"/>
      <c r="Y9" s="66"/>
      <c r="Z9" s="81"/>
    </row>
    <row r="10" spans="1:26" ht="18" x14ac:dyDescent="0.25">
      <c r="A10" s="31">
        <v>2</v>
      </c>
      <c r="B10" s="33" t="s">
        <v>18</v>
      </c>
      <c r="C10" s="34"/>
      <c r="D10" s="34"/>
      <c r="E10" s="34"/>
      <c r="F10" s="34"/>
      <c r="G10" s="35"/>
      <c r="H10" s="55">
        <v>3</v>
      </c>
      <c r="I10" s="56"/>
      <c r="J10" s="56"/>
      <c r="K10" s="57"/>
      <c r="L10" s="58"/>
      <c r="M10" s="59"/>
      <c r="N10" s="60">
        <v>1</v>
      </c>
      <c r="O10" s="60"/>
      <c r="P10" s="60"/>
      <c r="Q10" s="84">
        <v>1</v>
      </c>
      <c r="R10" s="60"/>
      <c r="S10" s="96"/>
      <c r="T10" s="67">
        <f>SUM(H10:S10)</f>
        <v>5</v>
      </c>
      <c r="U10" s="47"/>
      <c r="V10" s="48"/>
      <c r="W10" s="51">
        <f>SUM(H11,K11,N11,Q11)</f>
        <v>2</v>
      </c>
      <c r="X10" s="53" t="s">
        <v>6</v>
      </c>
      <c r="Y10" s="65">
        <f>SUM(J11,M11,P11,S11)</f>
        <v>1</v>
      </c>
      <c r="Z10" s="29" t="s">
        <v>25</v>
      </c>
    </row>
    <row r="11" spans="1:26" ht="18.75" thickBot="1" x14ac:dyDescent="0.3">
      <c r="A11" s="32"/>
      <c r="B11" s="36"/>
      <c r="C11" s="37"/>
      <c r="D11" s="37"/>
      <c r="E11" s="37"/>
      <c r="F11" s="37"/>
      <c r="G11" s="38"/>
      <c r="H11" s="6">
        <v>1</v>
      </c>
      <c r="I11" s="7" t="s">
        <v>6</v>
      </c>
      <c r="J11" s="9">
        <v>0</v>
      </c>
      <c r="K11" s="12"/>
      <c r="L11" s="13"/>
      <c r="M11" s="14"/>
      <c r="N11" s="22">
        <v>0</v>
      </c>
      <c r="O11" s="23" t="s">
        <v>6</v>
      </c>
      <c r="P11" s="22">
        <v>0</v>
      </c>
      <c r="Q11" s="6">
        <v>1</v>
      </c>
      <c r="R11" s="7" t="s">
        <v>6</v>
      </c>
      <c r="S11" s="8">
        <v>1</v>
      </c>
      <c r="T11" s="68"/>
      <c r="U11" s="49"/>
      <c r="V11" s="50"/>
      <c r="W11" s="52"/>
      <c r="X11" s="54"/>
      <c r="Y11" s="66"/>
      <c r="Z11" s="30"/>
    </row>
    <row r="12" spans="1:26" ht="18" x14ac:dyDescent="0.25">
      <c r="A12" s="31">
        <v>3</v>
      </c>
      <c r="B12" s="33" t="s">
        <v>19</v>
      </c>
      <c r="C12" s="34"/>
      <c r="D12" s="34"/>
      <c r="E12" s="34"/>
      <c r="F12" s="34"/>
      <c r="G12" s="35"/>
      <c r="H12" s="39">
        <v>1</v>
      </c>
      <c r="I12" s="40"/>
      <c r="J12" s="41"/>
      <c r="K12" s="42">
        <v>1</v>
      </c>
      <c r="L12" s="43"/>
      <c r="M12" s="43"/>
      <c r="N12" s="44"/>
      <c r="O12" s="45"/>
      <c r="P12" s="46"/>
      <c r="Q12" s="60">
        <v>0</v>
      </c>
      <c r="R12" s="60"/>
      <c r="S12" s="96"/>
      <c r="T12" s="67">
        <f>SUM(H12:S12)</f>
        <v>2</v>
      </c>
      <c r="U12" s="47"/>
      <c r="V12" s="48"/>
      <c r="W12" s="51">
        <f>SUM(H13,K13,N13,Q13)</f>
        <v>1</v>
      </c>
      <c r="X12" s="53" t="s">
        <v>6</v>
      </c>
      <c r="Y12" s="65">
        <f>SUM(J13,M13,P13,S13)</f>
        <v>6</v>
      </c>
      <c r="Z12" s="29" t="s">
        <v>26</v>
      </c>
    </row>
    <row r="13" spans="1:26" ht="18.75" thickBot="1" x14ac:dyDescent="0.3">
      <c r="A13" s="32"/>
      <c r="B13" s="36"/>
      <c r="C13" s="37"/>
      <c r="D13" s="37"/>
      <c r="E13" s="37"/>
      <c r="F13" s="37"/>
      <c r="G13" s="38"/>
      <c r="H13" s="6">
        <v>0</v>
      </c>
      <c r="I13" s="7" t="s">
        <v>6</v>
      </c>
      <c r="J13" s="9">
        <v>0</v>
      </c>
      <c r="K13" s="6">
        <v>0</v>
      </c>
      <c r="L13" s="7" t="s">
        <v>6</v>
      </c>
      <c r="M13" s="17">
        <v>0</v>
      </c>
      <c r="N13" s="12"/>
      <c r="O13" s="13"/>
      <c r="P13" s="14"/>
      <c r="Q13" s="22">
        <v>1</v>
      </c>
      <c r="R13" s="23" t="s">
        <v>6</v>
      </c>
      <c r="S13" s="24">
        <v>6</v>
      </c>
      <c r="T13" s="68"/>
      <c r="U13" s="49"/>
      <c r="V13" s="50"/>
      <c r="W13" s="52"/>
      <c r="X13" s="54"/>
      <c r="Y13" s="66"/>
      <c r="Z13" s="30"/>
    </row>
    <row r="14" spans="1:26" ht="18" x14ac:dyDescent="0.25">
      <c r="A14" s="103" t="s">
        <v>7</v>
      </c>
      <c r="B14" s="33" t="s">
        <v>20</v>
      </c>
      <c r="C14" s="34"/>
      <c r="D14" s="34"/>
      <c r="E14" s="34"/>
      <c r="F14" s="34"/>
      <c r="G14" s="35"/>
      <c r="H14" s="104">
        <v>3</v>
      </c>
      <c r="I14" s="105"/>
      <c r="J14" s="106"/>
      <c r="K14" s="107">
        <v>1</v>
      </c>
      <c r="L14" s="108"/>
      <c r="M14" s="109"/>
      <c r="N14" s="55">
        <v>3</v>
      </c>
      <c r="O14" s="56"/>
      <c r="P14" s="56"/>
      <c r="Q14" s="44"/>
      <c r="R14" s="45"/>
      <c r="S14" s="46"/>
      <c r="T14" s="47">
        <f>SUM(H14:S14)</f>
        <v>7</v>
      </c>
      <c r="U14" s="47"/>
      <c r="V14" s="48"/>
      <c r="W14" s="51">
        <f>SUM(H15,K15,N15,Q15)</f>
        <v>11</v>
      </c>
      <c r="X14" s="53" t="s">
        <v>6</v>
      </c>
      <c r="Y14" s="65">
        <f>SUM(J15,M15,P15,S15)</f>
        <v>2</v>
      </c>
      <c r="Z14" s="29" t="s">
        <v>27</v>
      </c>
    </row>
    <row r="15" spans="1:26" ht="18.75" thickBot="1" x14ac:dyDescent="0.3">
      <c r="A15" s="32"/>
      <c r="B15" s="36"/>
      <c r="C15" s="37"/>
      <c r="D15" s="37"/>
      <c r="E15" s="37"/>
      <c r="F15" s="37"/>
      <c r="G15" s="38"/>
      <c r="H15" s="6">
        <v>4</v>
      </c>
      <c r="I15" s="7" t="s">
        <v>6</v>
      </c>
      <c r="J15" s="8">
        <v>0</v>
      </c>
      <c r="K15" s="6">
        <v>1</v>
      </c>
      <c r="L15" s="7" t="s">
        <v>6</v>
      </c>
      <c r="M15" s="8">
        <v>1</v>
      </c>
      <c r="N15" s="6">
        <v>6</v>
      </c>
      <c r="O15" s="7" t="s">
        <v>6</v>
      </c>
      <c r="P15" s="9">
        <v>1</v>
      </c>
      <c r="Q15" s="12"/>
      <c r="R15" s="13"/>
      <c r="S15" s="14"/>
      <c r="T15" s="49"/>
      <c r="U15" s="49"/>
      <c r="V15" s="50"/>
      <c r="W15" s="52"/>
      <c r="X15" s="54"/>
      <c r="Y15" s="66"/>
      <c r="Z15" s="30"/>
    </row>
    <row r="18" spans="1:23" ht="16.5" thickBot="1" x14ac:dyDescent="0.3">
      <c r="A18" s="19" t="s">
        <v>16</v>
      </c>
    </row>
    <row r="19" spans="1:23" ht="14.45" customHeight="1" x14ac:dyDescent="0.25">
      <c r="A19" s="1" t="s">
        <v>0</v>
      </c>
      <c r="B19" s="85" t="s">
        <v>9</v>
      </c>
      <c r="C19" s="86"/>
      <c r="D19" s="86"/>
      <c r="E19" s="86"/>
      <c r="F19" s="86"/>
      <c r="G19" s="87"/>
      <c r="H19" s="61">
        <v>1</v>
      </c>
      <c r="I19" s="62"/>
      <c r="J19" s="91"/>
      <c r="K19" s="61">
        <v>2</v>
      </c>
      <c r="L19" s="62"/>
      <c r="M19" s="91"/>
      <c r="N19" s="61">
        <v>3</v>
      </c>
      <c r="O19" s="62"/>
      <c r="P19" s="62"/>
      <c r="Q19" s="69" t="s">
        <v>1</v>
      </c>
      <c r="R19" s="70"/>
      <c r="S19" s="71"/>
      <c r="T19" s="75" t="s">
        <v>30</v>
      </c>
      <c r="U19" s="76"/>
      <c r="V19" s="77"/>
      <c r="W19" s="78" t="s">
        <v>8</v>
      </c>
    </row>
    <row r="20" spans="1:23" ht="15" customHeight="1" thickBot="1" x14ac:dyDescent="0.3">
      <c r="A20" s="2" t="s">
        <v>2</v>
      </c>
      <c r="B20" s="88"/>
      <c r="C20" s="89"/>
      <c r="D20" s="89"/>
      <c r="E20" s="89"/>
      <c r="F20" s="89"/>
      <c r="G20" s="90"/>
      <c r="H20" s="92"/>
      <c r="I20" s="93"/>
      <c r="J20" s="94"/>
      <c r="K20" s="63"/>
      <c r="L20" s="64"/>
      <c r="M20" s="95"/>
      <c r="N20" s="63"/>
      <c r="O20" s="64"/>
      <c r="P20" s="64"/>
      <c r="Q20" s="72"/>
      <c r="R20" s="73"/>
      <c r="S20" s="74"/>
      <c r="T20" s="3" t="s">
        <v>3</v>
      </c>
      <c r="U20" s="4" t="s">
        <v>4</v>
      </c>
      <c r="V20" s="5" t="s">
        <v>5</v>
      </c>
      <c r="W20" s="79"/>
    </row>
    <row r="21" spans="1:23" ht="18" x14ac:dyDescent="0.25">
      <c r="A21" s="31">
        <v>1</v>
      </c>
      <c r="B21" s="33" t="s">
        <v>14</v>
      </c>
      <c r="C21" s="34"/>
      <c r="D21" s="34"/>
      <c r="E21" s="34"/>
      <c r="F21" s="34"/>
      <c r="G21" s="34"/>
      <c r="H21" s="57"/>
      <c r="I21" s="58"/>
      <c r="J21" s="59"/>
      <c r="K21" s="82">
        <v>0</v>
      </c>
      <c r="L21" s="82"/>
      <c r="M21" s="83"/>
      <c r="N21" s="84">
        <v>1</v>
      </c>
      <c r="O21" s="60"/>
      <c r="P21" s="60"/>
      <c r="Q21" s="67">
        <f>SUM(H21:P21)</f>
        <v>1</v>
      </c>
      <c r="R21" s="47"/>
      <c r="S21" s="48"/>
      <c r="T21" s="51">
        <f>SUM(H22,K22,N22)</f>
        <v>1</v>
      </c>
      <c r="U21" s="53" t="s">
        <v>6</v>
      </c>
      <c r="V21" s="65">
        <f>SUM(J22,M22,P22)</f>
        <v>2</v>
      </c>
      <c r="W21" s="80" t="s">
        <v>26</v>
      </c>
    </row>
    <row r="22" spans="1:23" ht="18.75" thickBot="1" x14ac:dyDescent="0.3">
      <c r="A22" s="32"/>
      <c r="B22" s="36"/>
      <c r="C22" s="37"/>
      <c r="D22" s="37"/>
      <c r="E22" s="37"/>
      <c r="F22" s="37"/>
      <c r="G22" s="37"/>
      <c r="H22" s="10"/>
      <c r="I22" s="11"/>
      <c r="J22" s="21"/>
      <c r="K22" s="22">
        <v>0</v>
      </c>
      <c r="L22" s="23" t="s">
        <v>6</v>
      </c>
      <c r="M22" s="24">
        <v>1</v>
      </c>
      <c r="N22" s="15">
        <v>1</v>
      </c>
      <c r="O22" s="7" t="s">
        <v>6</v>
      </c>
      <c r="P22" s="16">
        <v>1</v>
      </c>
      <c r="Q22" s="68"/>
      <c r="R22" s="49"/>
      <c r="S22" s="50"/>
      <c r="T22" s="52"/>
      <c r="U22" s="54"/>
      <c r="V22" s="66"/>
      <c r="W22" s="81"/>
    </row>
    <row r="23" spans="1:23" ht="18" x14ac:dyDescent="0.25">
      <c r="A23" s="31">
        <v>2</v>
      </c>
      <c r="B23" s="33" t="s">
        <v>11</v>
      </c>
      <c r="C23" s="34"/>
      <c r="D23" s="34"/>
      <c r="E23" s="34"/>
      <c r="F23" s="34"/>
      <c r="G23" s="35"/>
      <c r="H23" s="55">
        <v>3</v>
      </c>
      <c r="I23" s="56"/>
      <c r="J23" s="56"/>
      <c r="K23" s="57"/>
      <c r="L23" s="58"/>
      <c r="M23" s="59"/>
      <c r="N23" s="60">
        <v>1</v>
      </c>
      <c r="O23" s="60"/>
      <c r="P23" s="60"/>
      <c r="Q23" s="67">
        <f>SUM(H23:P23)</f>
        <v>4</v>
      </c>
      <c r="R23" s="47"/>
      <c r="S23" s="48"/>
      <c r="T23" s="51">
        <f>SUM(H24,K24,N24)</f>
        <v>2</v>
      </c>
      <c r="U23" s="53" t="s">
        <v>6</v>
      </c>
      <c r="V23" s="65">
        <f>SUM(J24,M24,P24)</f>
        <v>1</v>
      </c>
      <c r="W23" s="29" t="s">
        <v>28</v>
      </c>
    </row>
    <row r="24" spans="1:23" ht="18.75" thickBot="1" x14ac:dyDescent="0.3">
      <c r="A24" s="32"/>
      <c r="B24" s="36"/>
      <c r="C24" s="37"/>
      <c r="D24" s="37"/>
      <c r="E24" s="37"/>
      <c r="F24" s="37"/>
      <c r="G24" s="38"/>
      <c r="H24" s="15">
        <v>1</v>
      </c>
      <c r="I24" s="7" t="s">
        <v>6</v>
      </c>
      <c r="J24" s="16">
        <v>0</v>
      </c>
      <c r="K24" s="12"/>
      <c r="L24" s="13"/>
      <c r="M24" s="14"/>
      <c r="N24" s="22">
        <v>1</v>
      </c>
      <c r="O24" s="23" t="s">
        <v>6</v>
      </c>
      <c r="P24" s="22">
        <v>1</v>
      </c>
      <c r="Q24" s="68"/>
      <c r="R24" s="49"/>
      <c r="S24" s="50"/>
      <c r="T24" s="52"/>
      <c r="U24" s="54"/>
      <c r="V24" s="66"/>
      <c r="W24" s="30"/>
    </row>
    <row r="25" spans="1:23" ht="18" x14ac:dyDescent="0.25">
      <c r="A25" s="31">
        <v>3</v>
      </c>
      <c r="B25" s="33" t="s">
        <v>13</v>
      </c>
      <c r="C25" s="34"/>
      <c r="D25" s="34"/>
      <c r="E25" s="34"/>
      <c r="F25" s="34"/>
      <c r="G25" s="35"/>
      <c r="H25" s="39">
        <v>1</v>
      </c>
      <c r="I25" s="40"/>
      <c r="J25" s="41"/>
      <c r="K25" s="42">
        <v>1</v>
      </c>
      <c r="L25" s="43"/>
      <c r="M25" s="43"/>
      <c r="N25" s="44"/>
      <c r="O25" s="45"/>
      <c r="P25" s="46"/>
      <c r="Q25" s="47">
        <f>SUM(H25:P25)</f>
        <v>2</v>
      </c>
      <c r="R25" s="47"/>
      <c r="S25" s="48"/>
      <c r="T25" s="51">
        <f t="shared" ref="T25" si="0">SUM(H26,K26,N26)</f>
        <v>2</v>
      </c>
      <c r="U25" s="53" t="s">
        <v>6</v>
      </c>
      <c r="V25" s="65">
        <f t="shared" ref="V25" si="1">SUM(J26,M26,P26)</f>
        <v>2</v>
      </c>
      <c r="W25" s="29" t="s">
        <v>29</v>
      </c>
    </row>
    <row r="26" spans="1:23" ht="18.75" thickBot="1" x14ac:dyDescent="0.3">
      <c r="A26" s="32"/>
      <c r="B26" s="36"/>
      <c r="C26" s="37"/>
      <c r="D26" s="37"/>
      <c r="E26" s="37"/>
      <c r="F26" s="37"/>
      <c r="G26" s="38"/>
      <c r="H26" s="15">
        <v>1</v>
      </c>
      <c r="I26" s="7" t="s">
        <v>6</v>
      </c>
      <c r="J26" s="16">
        <v>1</v>
      </c>
      <c r="K26" s="15">
        <v>1</v>
      </c>
      <c r="L26" s="7" t="s">
        <v>6</v>
      </c>
      <c r="M26" s="17">
        <v>1</v>
      </c>
      <c r="N26" s="12"/>
      <c r="O26" s="13"/>
      <c r="P26" s="14"/>
      <c r="Q26" s="49"/>
      <c r="R26" s="49"/>
      <c r="S26" s="50"/>
      <c r="T26" s="52"/>
      <c r="U26" s="54"/>
      <c r="V26" s="66"/>
      <c r="W26" s="30"/>
    </row>
    <row r="28" spans="1:23" x14ac:dyDescent="0.25">
      <c r="B28" s="110" t="s">
        <v>42</v>
      </c>
      <c r="C28" s="20" t="s">
        <v>22</v>
      </c>
      <c r="H28" t="s">
        <v>19</v>
      </c>
      <c r="N28" t="s">
        <v>21</v>
      </c>
      <c r="Q28" t="s">
        <v>14</v>
      </c>
      <c r="U28" s="26" t="s">
        <v>45</v>
      </c>
    </row>
    <row r="29" spans="1:23" x14ac:dyDescent="0.25">
      <c r="B29" s="110" t="s">
        <v>43</v>
      </c>
      <c r="C29" s="20" t="s">
        <v>23</v>
      </c>
      <c r="H29" t="s">
        <v>31</v>
      </c>
      <c r="N29" t="s">
        <v>21</v>
      </c>
      <c r="Q29" t="s">
        <v>13</v>
      </c>
      <c r="U29" s="25" t="s">
        <v>32</v>
      </c>
    </row>
    <row r="30" spans="1:23" x14ac:dyDescent="0.25">
      <c r="B30" s="110" t="s">
        <v>44</v>
      </c>
      <c r="C30" s="20" t="s">
        <v>24</v>
      </c>
      <c r="H30" t="s">
        <v>33</v>
      </c>
      <c r="N30" t="s">
        <v>21</v>
      </c>
      <c r="Q30" t="s">
        <v>11</v>
      </c>
      <c r="U30" s="25" t="s">
        <v>34</v>
      </c>
    </row>
    <row r="32" spans="1:23" x14ac:dyDescent="0.25">
      <c r="B32" t="s">
        <v>40</v>
      </c>
    </row>
    <row r="33" spans="2:2" x14ac:dyDescent="0.25">
      <c r="B33" t="s">
        <v>41</v>
      </c>
    </row>
    <row r="34" spans="2:2" x14ac:dyDescent="0.25">
      <c r="B34" s="18" t="s">
        <v>35</v>
      </c>
    </row>
    <row r="35" spans="2:2" x14ac:dyDescent="0.25">
      <c r="B35" s="18" t="s">
        <v>36</v>
      </c>
    </row>
    <row r="36" spans="2:2" x14ac:dyDescent="0.25">
      <c r="B36" s="18" t="s">
        <v>37</v>
      </c>
    </row>
    <row r="37" spans="2:2" x14ac:dyDescent="0.25">
      <c r="B37" s="18" t="s">
        <v>38</v>
      </c>
    </row>
    <row r="38" spans="2:2" x14ac:dyDescent="0.25">
      <c r="B38" s="18" t="s">
        <v>39</v>
      </c>
    </row>
  </sheetData>
  <mergeCells count="92">
    <mergeCell ref="H12:J12"/>
    <mergeCell ref="Z12:Z13"/>
    <mergeCell ref="A10:A11"/>
    <mergeCell ref="B10:G11"/>
    <mergeCell ref="Y14:Y15"/>
    <mergeCell ref="Z14:Z15"/>
    <mergeCell ref="A14:A15"/>
    <mergeCell ref="B14:G15"/>
    <mergeCell ref="H14:J14"/>
    <mergeCell ref="K14:M14"/>
    <mergeCell ref="N14:P14"/>
    <mergeCell ref="Q14:S14"/>
    <mergeCell ref="T14:V15"/>
    <mergeCell ref="W14:W15"/>
    <mergeCell ref="X14:X15"/>
    <mergeCell ref="A12:A13"/>
    <mergeCell ref="B12:G13"/>
    <mergeCell ref="H10:J10"/>
    <mergeCell ref="K10:M10"/>
    <mergeCell ref="N10:P10"/>
    <mergeCell ref="Z10:Z11"/>
    <mergeCell ref="Q12:S12"/>
    <mergeCell ref="T12:V13"/>
    <mergeCell ref="W12:W13"/>
    <mergeCell ref="Q10:S10"/>
    <mergeCell ref="T10:V11"/>
    <mergeCell ref="W10:W11"/>
    <mergeCell ref="X10:X11"/>
    <mergeCell ref="Y10:Y11"/>
    <mergeCell ref="K12:M12"/>
    <mergeCell ref="N12:P12"/>
    <mergeCell ref="X12:X13"/>
    <mergeCell ref="Y12:Y13"/>
    <mergeCell ref="T6:V7"/>
    <mergeCell ref="W6:Y6"/>
    <mergeCell ref="T8:V9"/>
    <mergeCell ref="W8:W9"/>
    <mergeCell ref="X8:X9"/>
    <mergeCell ref="Y8:Y9"/>
    <mergeCell ref="B19:G20"/>
    <mergeCell ref="H19:J20"/>
    <mergeCell ref="K19:M20"/>
    <mergeCell ref="Z6:Z7"/>
    <mergeCell ref="A8:A9"/>
    <mergeCell ref="B8:G9"/>
    <mergeCell ref="H8:J8"/>
    <mergeCell ref="K8:M8"/>
    <mergeCell ref="N8:P8"/>
    <mergeCell ref="Q8:S8"/>
    <mergeCell ref="B6:G7"/>
    <mergeCell ref="H6:J7"/>
    <mergeCell ref="K6:M7"/>
    <mergeCell ref="N6:P7"/>
    <mergeCell ref="Q6:S7"/>
    <mergeCell ref="Z8:Z9"/>
    <mergeCell ref="A21:A22"/>
    <mergeCell ref="B21:G22"/>
    <mergeCell ref="H21:J21"/>
    <mergeCell ref="K21:M21"/>
    <mergeCell ref="N21:P21"/>
    <mergeCell ref="N23:P23"/>
    <mergeCell ref="N19:P20"/>
    <mergeCell ref="V25:V26"/>
    <mergeCell ref="W25:W26"/>
    <mergeCell ref="Q23:S24"/>
    <mergeCell ref="T23:T24"/>
    <mergeCell ref="U23:U24"/>
    <mergeCell ref="V23:V24"/>
    <mergeCell ref="Q19:S20"/>
    <mergeCell ref="T19:V19"/>
    <mergeCell ref="W19:W20"/>
    <mergeCell ref="Q21:S22"/>
    <mergeCell ref="T21:T22"/>
    <mergeCell ref="U21:U22"/>
    <mergeCell ref="V21:V22"/>
    <mergeCell ref="W21:W22"/>
    <mergeCell ref="A1:Z1"/>
    <mergeCell ref="A2:Z2"/>
    <mergeCell ref="A3:Z3"/>
    <mergeCell ref="W23:W24"/>
    <mergeCell ref="A25:A26"/>
    <mergeCell ref="B25:G26"/>
    <mergeCell ref="H25:J25"/>
    <mergeCell ref="K25:M25"/>
    <mergeCell ref="N25:P25"/>
    <mergeCell ref="Q25:S26"/>
    <mergeCell ref="T25:T26"/>
    <mergeCell ref="U25:U26"/>
    <mergeCell ref="A23:A24"/>
    <mergeCell ref="B23:G24"/>
    <mergeCell ref="H23:J23"/>
    <mergeCell ref="K23:M23"/>
  </mergeCells>
  <conditionalFormatting sqref="N25 H25 N23 H23 K25 N21 H21 K21 N14 H14 K14 N12 H12 N10 H10 K12 N8 H8 K8 Q8:S8 Q12:S12 Q14:S14 Q10">
    <cfRule type="cellIs" dxfId="8" priority="11" stopIfTrue="1" operator="equal">
      <formula>2</formula>
    </cfRule>
    <cfRule type="cellIs" dxfId="7" priority="12" stopIfTrue="1" operator="equal">
      <formula>1</formula>
    </cfRule>
  </conditionalFormatting>
  <conditionalFormatting sqref="N25 H25 N23 H23 K25 N21 H21 K21 N14 H14 K14 N12 H12 N10 H10 K12 N8 H8 K8 Q8:S8 Q12:S12 Q14:S14 Q10">
    <cfRule type="cellIs" dxfId="6" priority="10" stopIfTrue="1" operator="equal">
      <formula>0</formula>
    </cfRule>
  </conditionalFormatting>
  <conditionalFormatting sqref="K10">
    <cfRule type="cellIs" dxfId="5" priority="5" stopIfTrue="1" operator="equal">
      <formula>2</formula>
    </cfRule>
    <cfRule type="cellIs" dxfId="4" priority="6" stopIfTrue="1" operator="equal">
      <formula>1</formula>
    </cfRule>
  </conditionalFormatting>
  <conditionalFormatting sqref="K10">
    <cfRule type="cellIs" dxfId="3" priority="4" stopIfTrue="1" operator="equal">
      <formula>0</formula>
    </cfRule>
  </conditionalFormatting>
  <conditionalFormatting sqref="K23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K23">
    <cfRule type="cellIs" dxfId="0" priority="1" stopIfTrue="1" operator="equal">
      <formula>0</formula>
    </cfRule>
  </conditionalFormatting>
  <pageMargins left="0.26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2014-09-17T13:00:23Z</cp:lastPrinted>
  <dcterms:created xsi:type="dcterms:W3CDTF">2012-09-19T12:51:13Z</dcterms:created>
  <dcterms:modified xsi:type="dcterms:W3CDTF">2014-09-17T13:59:14Z</dcterms:modified>
</cp:coreProperties>
</file>