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6" windowWidth="12432" windowHeight="8760" activeTab="0"/>
  </bookViews>
  <sheets>
    <sheet name="1 ja 2km" sheetId="1" r:id="rId1"/>
    <sheet name="3km" sheetId="2" r:id="rId2"/>
    <sheet name="5km" sheetId="3" r:id="rId3"/>
  </sheets>
  <definedNames/>
  <calcPr fullCalcOnLoad="1"/>
</workbook>
</file>

<file path=xl/sharedStrings.xml><?xml version="1.0" encoding="utf-8"?>
<sst xmlns="http://schemas.openxmlformats.org/spreadsheetml/2006/main" count="338" uniqueCount="178">
  <si>
    <t>Alutaguse NM murdmaasuusatamise MV</t>
  </si>
  <si>
    <t>30. 01.2013 Pannjärve</t>
  </si>
  <si>
    <t>Klassikaline sõiduviis</t>
  </si>
  <si>
    <t>KOHT</t>
  </si>
  <si>
    <t>Sünni</t>
  </si>
  <si>
    <t>aasta</t>
  </si>
  <si>
    <t>Aeg</t>
  </si>
  <si>
    <t>Poisid</t>
  </si>
  <si>
    <t>1.-5. Klass</t>
  </si>
  <si>
    <t>Tüdrukud</t>
  </si>
  <si>
    <t>2 km</t>
  </si>
  <si>
    <t>1 km</t>
  </si>
  <si>
    <t>6.-7. Klass</t>
  </si>
  <si>
    <t>8.-9. Klass</t>
  </si>
  <si>
    <t>10.-12. Klass</t>
  </si>
  <si>
    <t>NR</t>
  </si>
  <si>
    <t>Kool</t>
  </si>
  <si>
    <t>5 km</t>
  </si>
  <si>
    <t>3  km</t>
  </si>
  <si>
    <t>3 km</t>
  </si>
  <si>
    <t>Toila G</t>
  </si>
  <si>
    <t>Karu</t>
  </si>
  <si>
    <t xml:space="preserve">Keili </t>
  </si>
  <si>
    <t>Anett-Lean</t>
  </si>
  <si>
    <t>Saks</t>
  </si>
  <si>
    <t>Jõhvi G</t>
  </si>
  <si>
    <t>MäetagusePK</t>
  </si>
  <si>
    <t>Regina</t>
  </si>
  <si>
    <t>Poom</t>
  </si>
  <si>
    <t>Kohtla PK</t>
  </si>
  <si>
    <t>Käen</t>
  </si>
  <si>
    <t>Grete</t>
  </si>
  <si>
    <t>Aul</t>
  </si>
  <si>
    <t>Silva</t>
  </si>
  <si>
    <t>Orgla</t>
  </si>
  <si>
    <t>Iisaku G</t>
  </si>
  <si>
    <t>Liset</t>
  </si>
  <si>
    <t>Vähk</t>
  </si>
  <si>
    <t>Illuka</t>
  </si>
  <si>
    <t>Liivika</t>
  </si>
  <si>
    <t>Sinitski</t>
  </si>
  <si>
    <t>Johanna</t>
  </si>
  <si>
    <t>Karp</t>
  </si>
  <si>
    <t xml:space="preserve">Hermeli-Ann </t>
  </si>
  <si>
    <t>Virumäe</t>
  </si>
  <si>
    <t>Olga</t>
  </si>
  <si>
    <t>Borovkova</t>
  </si>
  <si>
    <t>Saskia</t>
  </si>
  <si>
    <t>Kask</t>
  </si>
  <si>
    <t>Kase</t>
  </si>
  <si>
    <t>Aveliis</t>
  </si>
  <si>
    <t>Uustalu</t>
  </si>
  <si>
    <t>Aveli</t>
  </si>
  <si>
    <t>Anneliis</t>
  </si>
  <si>
    <t>Muravleva</t>
  </si>
  <si>
    <t>Avinurme</t>
  </si>
  <si>
    <t>Pihlak</t>
  </si>
  <si>
    <t>Kevin</t>
  </si>
  <si>
    <t>Kaarlõp</t>
  </si>
  <si>
    <t>Raul</t>
  </si>
  <si>
    <t>Kivil</t>
  </si>
  <si>
    <t>Mario</t>
  </si>
  <si>
    <t>Anton</t>
  </si>
  <si>
    <t>Allain- Marco</t>
  </si>
  <si>
    <t>Jool</t>
  </si>
  <si>
    <t>Raiko</t>
  </si>
  <si>
    <t>Danny-Rocco</t>
  </si>
  <si>
    <t>Müüdla</t>
  </si>
  <si>
    <t>Martin</t>
  </si>
  <si>
    <t>Jaanipere</t>
  </si>
  <si>
    <t>Jan-Martti</t>
  </si>
  <si>
    <t>Karo</t>
  </si>
  <si>
    <t>Kaupo</t>
  </si>
  <si>
    <t>Uustal</t>
  </si>
  <si>
    <t>Kaspar</t>
  </si>
  <si>
    <t>Reino</t>
  </si>
  <si>
    <t>Rain</t>
  </si>
  <si>
    <t>Kaldma</t>
  </si>
  <si>
    <t>Veronika</t>
  </si>
  <si>
    <t>Avel</t>
  </si>
  <si>
    <t>Merirand</t>
  </si>
  <si>
    <t>Britta Signi</t>
  </si>
  <si>
    <t>Orel</t>
  </si>
  <si>
    <t>Helen</t>
  </si>
  <si>
    <t>Vallas</t>
  </si>
  <si>
    <t>Annika</t>
  </si>
  <si>
    <t>Helin</t>
  </si>
  <si>
    <t>Jaak</t>
  </si>
  <si>
    <t>Järve Gümnaasium</t>
  </si>
  <si>
    <t>Rooma</t>
  </si>
  <si>
    <t xml:space="preserve">Jürmo </t>
  </si>
  <si>
    <t xml:space="preserve">Armand </t>
  </si>
  <si>
    <t>Kuusmann</t>
  </si>
  <si>
    <t>Marten</t>
  </si>
  <si>
    <t>Vane</t>
  </si>
  <si>
    <t>Karl</t>
  </si>
  <si>
    <t>Karl-Joosep</t>
  </si>
  <si>
    <t>Aun</t>
  </si>
  <si>
    <t>Allar</t>
  </si>
  <si>
    <t>Kaireen</t>
  </si>
  <si>
    <t>Altoja</t>
  </si>
  <si>
    <t>Nõmme</t>
  </si>
  <si>
    <t>Karli-Mihkel</t>
  </si>
  <si>
    <t>Virkus</t>
  </si>
  <si>
    <t>Karmel</t>
  </si>
  <si>
    <t>Hallik</t>
  </si>
  <si>
    <t>Tiiu</t>
  </si>
  <si>
    <t>Rannit</t>
  </si>
  <si>
    <t>Kariina</t>
  </si>
  <si>
    <t>Rastvorov</t>
  </si>
  <si>
    <t>Kristin</t>
  </si>
  <si>
    <t>Mironova</t>
  </si>
  <si>
    <t>Tatjana</t>
  </si>
  <si>
    <t xml:space="preserve">Ave </t>
  </si>
  <si>
    <t>Ruudi</t>
  </si>
  <si>
    <t>Diana</t>
  </si>
  <si>
    <t>Niglas</t>
  </si>
  <si>
    <t>Kuusemets</t>
  </si>
  <si>
    <t>Laura</t>
  </si>
  <si>
    <t>Andrejeva</t>
  </si>
  <si>
    <t>Alina</t>
  </si>
  <si>
    <t>Tooming</t>
  </si>
  <si>
    <t>Tair</t>
  </si>
  <si>
    <t>Kõrgnurm</t>
  </si>
  <si>
    <t>Koit</t>
  </si>
  <si>
    <t>Valdur</t>
  </si>
  <si>
    <t>Taivo</t>
  </si>
  <si>
    <t>Küüsmaa</t>
  </si>
  <si>
    <t xml:space="preserve">Martin </t>
  </si>
  <si>
    <t>Kangro</t>
  </si>
  <si>
    <t>Kaivo-Mart</t>
  </si>
  <si>
    <t>Nestor</t>
  </si>
  <si>
    <t>Paul</t>
  </si>
  <si>
    <t>Simo</t>
  </si>
  <si>
    <t>Elberg</t>
  </si>
  <si>
    <t xml:space="preserve">Ainar </t>
  </si>
  <si>
    <t>Pikkor</t>
  </si>
  <si>
    <t xml:space="preserve">Heigo </t>
  </si>
  <si>
    <t>Toome</t>
  </si>
  <si>
    <t>Tauno</t>
  </si>
  <si>
    <t>Sootalu</t>
  </si>
  <si>
    <t>Richard</t>
  </si>
  <si>
    <t>Deljatintsuk</t>
  </si>
  <si>
    <t>Imbi-Indi</t>
  </si>
  <si>
    <t>Jane</t>
  </si>
  <si>
    <t>Kaljola</t>
  </si>
  <si>
    <t>Saponenko</t>
  </si>
  <si>
    <t>Renna</t>
  </si>
  <si>
    <t>Sandra</t>
  </si>
  <si>
    <t>Schmidt</t>
  </si>
  <si>
    <t>Magnus</t>
  </si>
  <si>
    <t>Kalmo</t>
  </si>
  <si>
    <t xml:space="preserve">Rait Mattias </t>
  </si>
  <si>
    <t>Salvan</t>
  </si>
  <si>
    <t xml:space="preserve">Kaspar </t>
  </si>
  <si>
    <t>Krauvärk</t>
  </si>
  <si>
    <t>Karlis</t>
  </si>
  <si>
    <t xml:space="preserve">Richard </t>
  </si>
  <si>
    <t>Maala</t>
  </si>
  <si>
    <t xml:space="preserve">Marten </t>
  </si>
  <si>
    <t>Kiik</t>
  </si>
  <si>
    <t>Anette</t>
  </si>
  <si>
    <t>Sarapuu</t>
  </si>
  <si>
    <t>Andre</t>
  </si>
  <si>
    <t>Vomm</t>
  </si>
  <si>
    <t xml:space="preserve">Ravel </t>
  </si>
  <si>
    <t>Leisalu</t>
  </si>
  <si>
    <t xml:space="preserve">Kaur </t>
  </si>
  <si>
    <t>Kalda</t>
  </si>
  <si>
    <t>Ees- ja perekonnanimi</t>
  </si>
  <si>
    <t>Mirell</t>
  </si>
  <si>
    <t>Semenkova</t>
  </si>
  <si>
    <t>Pia</t>
  </si>
  <si>
    <t>DNS</t>
  </si>
  <si>
    <t>2-3</t>
  </si>
  <si>
    <t>5-6</t>
  </si>
  <si>
    <t>Karoliina</t>
  </si>
  <si>
    <t>Mariethe-Piret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</si>
</sst>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hh:mm:ss"/>
  </numFmts>
  <fonts count="3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left"/>
    </xf>
    <xf numFmtId="0" fontId="1" fillId="33" borderId="13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left"/>
    </xf>
    <xf numFmtId="0" fontId="1" fillId="33" borderId="18" xfId="0" applyFont="1" applyFill="1" applyBorder="1" applyAlignment="1">
      <alignment/>
    </xf>
    <xf numFmtId="21" fontId="0" fillId="0" borderId="0" xfId="0" applyNumberFormat="1" applyAlignment="1">
      <alignment/>
    </xf>
    <xf numFmtId="21" fontId="1" fillId="33" borderId="19" xfId="0" applyNumberFormat="1" applyFont="1" applyFill="1" applyBorder="1" applyAlignment="1">
      <alignment horizontal="left"/>
    </xf>
    <xf numFmtId="21" fontId="1" fillId="33" borderId="20" xfId="0" applyNumberFormat="1" applyFont="1" applyFill="1" applyBorder="1" applyAlignment="1">
      <alignment horizontal="center"/>
    </xf>
    <xf numFmtId="21" fontId="1" fillId="33" borderId="16" xfId="0" applyNumberFormat="1" applyFont="1" applyFill="1" applyBorder="1" applyAlignment="1">
      <alignment horizontal="left"/>
    </xf>
    <xf numFmtId="21" fontId="1" fillId="33" borderId="21" xfId="0" applyNumberFormat="1" applyFont="1" applyFill="1" applyBorder="1" applyAlignment="1">
      <alignment horizontal="center"/>
    </xf>
    <xf numFmtId="21" fontId="0" fillId="0" borderId="11" xfId="0" applyNumberFormat="1" applyBorder="1" applyAlignment="1">
      <alignment/>
    </xf>
    <xf numFmtId="21" fontId="0" fillId="0" borderId="10" xfId="0" applyNumberFormat="1" applyBorder="1" applyAlignment="1">
      <alignment/>
    </xf>
    <xf numFmtId="21" fontId="1" fillId="33" borderId="22" xfId="0" applyNumberFormat="1" applyFont="1" applyFill="1" applyBorder="1" applyAlignment="1">
      <alignment horizontal="left"/>
    </xf>
    <xf numFmtId="21" fontId="1" fillId="33" borderId="18" xfId="0" applyNumberFormat="1" applyFont="1" applyFill="1" applyBorder="1" applyAlignment="1">
      <alignment horizontal="left"/>
    </xf>
    <xf numFmtId="21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21" fontId="0" fillId="0" borderId="0" xfId="0" applyNumberFormat="1" applyAlignment="1">
      <alignment horizontal="right"/>
    </xf>
    <xf numFmtId="21" fontId="1" fillId="33" borderId="19" xfId="0" applyNumberFormat="1" applyFont="1" applyFill="1" applyBorder="1" applyAlignment="1">
      <alignment horizontal="right"/>
    </xf>
    <xf numFmtId="21" fontId="1" fillId="33" borderId="16" xfId="0" applyNumberFormat="1" applyFont="1" applyFill="1" applyBorder="1" applyAlignment="1">
      <alignment horizontal="right"/>
    </xf>
    <xf numFmtId="21" fontId="0" fillId="0" borderId="10" xfId="0" applyNumberFormat="1" applyFill="1" applyBorder="1" applyAlignment="1">
      <alignment horizontal="right"/>
    </xf>
    <xf numFmtId="21" fontId="0" fillId="0" borderId="10" xfId="0" applyNumberFormat="1" applyBorder="1" applyAlignment="1">
      <alignment horizontal="right"/>
    </xf>
    <xf numFmtId="21" fontId="0" fillId="0" borderId="11" xfId="0" applyNumberFormat="1" applyBorder="1" applyAlignment="1">
      <alignment horizontal="right"/>
    </xf>
    <xf numFmtId="21" fontId="1" fillId="0" borderId="0" xfId="0" applyNumberFormat="1" applyFont="1" applyAlignment="1">
      <alignment horizontal="right"/>
    </xf>
    <xf numFmtId="21" fontId="1" fillId="33" borderId="22" xfId="0" applyNumberFormat="1" applyFont="1" applyFill="1" applyBorder="1" applyAlignment="1">
      <alignment horizontal="right"/>
    </xf>
    <xf numFmtId="21" fontId="1" fillId="33" borderId="20" xfId="0" applyNumberFormat="1" applyFont="1" applyFill="1" applyBorder="1" applyAlignment="1">
      <alignment horizontal="right"/>
    </xf>
    <xf numFmtId="21" fontId="1" fillId="33" borderId="18" xfId="0" applyNumberFormat="1" applyFont="1" applyFill="1" applyBorder="1" applyAlignment="1">
      <alignment horizontal="right"/>
    </xf>
    <xf numFmtId="21" fontId="1" fillId="33" borderId="21" xfId="0" applyNumberFormat="1" applyFont="1" applyFill="1" applyBorder="1" applyAlignment="1">
      <alignment horizontal="right"/>
    </xf>
    <xf numFmtId="21" fontId="1" fillId="33" borderId="25" xfId="0" applyNumberFormat="1" applyFont="1" applyFill="1" applyBorder="1" applyAlignment="1">
      <alignment horizontal="right"/>
    </xf>
    <xf numFmtId="21" fontId="0" fillId="0" borderId="26" xfId="0" applyNumberFormat="1" applyBorder="1" applyAlignment="1">
      <alignment horizontal="right"/>
    </xf>
    <xf numFmtId="21" fontId="1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/>
    </xf>
    <xf numFmtId="21" fontId="0" fillId="0" borderId="10" xfId="0" applyNumberFormat="1" applyFont="1" applyFill="1" applyBorder="1" applyAlignment="1">
      <alignment horizontal="right"/>
    </xf>
    <xf numFmtId="21" fontId="0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5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33" borderId="14" xfId="0" applyFont="1" applyFill="1" applyBorder="1" applyAlignment="1">
      <alignment horizontal="left"/>
    </xf>
    <xf numFmtId="0" fontId="1" fillId="33" borderId="27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25" xfId="0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8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left"/>
    </xf>
    <xf numFmtId="21" fontId="1" fillId="33" borderId="0" xfId="0" applyNumberFormat="1" applyFont="1" applyFill="1" applyBorder="1" applyAlignment="1">
      <alignment horizontal="right"/>
    </xf>
    <xf numFmtId="21" fontId="1" fillId="33" borderId="29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7.57421875" style="0" customWidth="1"/>
    <col min="2" max="2" width="10.140625" style="36" customWidth="1"/>
    <col min="3" max="3" width="13.421875" style="0" customWidth="1"/>
    <col min="4" max="4" width="12.8515625" style="0" customWidth="1"/>
    <col min="5" max="5" width="13.57421875" style="36" customWidth="1"/>
    <col min="6" max="6" width="14.421875" style="32" customWidth="1"/>
    <col min="7" max="7" width="0.13671875" style="43" customWidth="1"/>
    <col min="8" max="8" width="9.140625" style="43" hidden="1" customWidth="1"/>
    <col min="9" max="9" width="9.140625" style="43" customWidth="1"/>
  </cols>
  <sheetData>
    <row r="1" spans="4:5" ht="21">
      <c r="D1" s="38" t="s">
        <v>0</v>
      </c>
      <c r="E1" s="38"/>
    </row>
    <row r="2" ht="15">
      <c r="D2" s="3" t="s">
        <v>1</v>
      </c>
    </row>
    <row r="3" ht="15">
      <c r="D3" s="3" t="s">
        <v>2</v>
      </c>
    </row>
    <row r="5" spans="1:9" ht="13.5" thickBot="1">
      <c r="A5" s="1" t="s">
        <v>9</v>
      </c>
      <c r="B5" s="41" t="s">
        <v>8</v>
      </c>
      <c r="I5" s="49" t="s">
        <v>11</v>
      </c>
    </row>
    <row r="6" spans="1:9" ht="12.75">
      <c r="A6" s="6" t="s">
        <v>3</v>
      </c>
      <c r="B6" s="7" t="s">
        <v>15</v>
      </c>
      <c r="C6" s="71" t="s">
        <v>169</v>
      </c>
      <c r="D6" s="71"/>
      <c r="E6" s="7" t="s">
        <v>4</v>
      </c>
      <c r="F6" s="9" t="s">
        <v>16</v>
      </c>
      <c r="G6" s="44"/>
      <c r="H6" s="50"/>
      <c r="I6" s="51"/>
    </row>
    <row r="7" spans="1:9" ht="12.75">
      <c r="A7" s="72"/>
      <c r="B7" s="73"/>
      <c r="C7" s="74"/>
      <c r="D7" s="75"/>
      <c r="E7" s="76" t="s">
        <v>5</v>
      </c>
      <c r="F7" s="77"/>
      <c r="G7" s="78"/>
      <c r="H7" s="54"/>
      <c r="I7" s="79" t="s">
        <v>6</v>
      </c>
    </row>
    <row r="8" spans="1:10" ht="12.75">
      <c r="A8" s="63">
        <v>1</v>
      </c>
      <c r="B8" s="37">
        <v>1115</v>
      </c>
      <c r="C8" s="28" t="s">
        <v>52</v>
      </c>
      <c r="D8" s="28" t="s">
        <v>51</v>
      </c>
      <c r="E8" s="37">
        <v>2000</v>
      </c>
      <c r="F8" s="33" t="s">
        <v>38</v>
      </c>
      <c r="G8" s="47">
        <v>0.00520833333333332</v>
      </c>
      <c r="H8" s="47">
        <v>0.007905092592592592</v>
      </c>
      <c r="I8" s="56">
        <f aca="true" t="shared" si="0" ref="I8:I23">H8-G8</f>
        <v>0.002696759259259272</v>
      </c>
      <c r="J8" s="64"/>
    </row>
    <row r="9" spans="1:9" ht="12.75">
      <c r="A9" s="63">
        <v>2</v>
      </c>
      <c r="B9" s="37">
        <v>1106</v>
      </c>
      <c r="C9" s="4" t="s">
        <v>172</v>
      </c>
      <c r="D9" s="4" t="s">
        <v>60</v>
      </c>
      <c r="E9" s="37"/>
      <c r="F9" s="33" t="s">
        <v>25</v>
      </c>
      <c r="G9" s="47">
        <v>0.00208333333333333</v>
      </c>
      <c r="H9" s="47">
        <v>0.005358796296296296</v>
      </c>
      <c r="I9" s="56">
        <f t="shared" si="0"/>
        <v>0.0032754629629629666</v>
      </c>
    </row>
    <row r="10" spans="1:9" ht="14.25" customHeight="1">
      <c r="A10" s="63">
        <v>3</v>
      </c>
      <c r="B10" s="37">
        <v>1101</v>
      </c>
      <c r="C10" s="4" t="s">
        <v>23</v>
      </c>
      <c r="D10" s="4" t="s">
        <v>24</v>
      </c>
      <c r="E10" s="37">
        <v>2001</v>
      </c>
      <c r="F10" s="33" t="s">
        <v>25</v>
      </c>
      <c r="G10" s="46">
        <v>0.00034722222222222224</v>
      </c>
      <c r="H10" s="47">
        <v>0.0037384259259259263</v>
      </c>
      <c r="I10" s="56">
        <f t="shared" si="0"/>
        <v>0.003391203703703704</v>
      </c>
    </row>
    <row r="11" spans="1:9" ht="12.75">
      <c r="A11" s="62">
        <v>4</v>
      </c>
      <c r="B11" s="37">
        <v>2011</v>
      </c>
      <c r="C11" s="57" t="s">
        <v>170</v>
      </c>
      <c r="D11" s="57" t="s">
        <v>171</v>
      </c>
      <c r="E11" s="58"/>
      <c r="F11" s="59" t="s">
        <v>25</v>
      </c>
      <c r="G11" s="60">
        <v>0</v>
      </c>
      <c r="H11" s="61">
        <v>0.0035648148148148154</v>
      </c>
      <c r="I11" s="56">
        <f>H11-G11</f>
        <v>0.0035648148148148154</v>
      </c>
    </row>
    <row r="12" spans="1:9" ht="12.75">
      <c r="A12" s="70" t="s">
        <v>175</v>
      </c>
      <c r="B12" s="37">
        <v>1102</v>
      </c>
      <c r="C12" s="4" t="s">
        <v>31</v>
      </c>
      <c r="D12" s="4" t="s">
        <v>32</v>
      </c>
      <c r="E12" s="37">
        <v>2002</v>
      </c>
      <c r="F12" s="33" t="s">
        <v>29</v>
      </c>
      <c r="G12" s="47">
        <v>0.0006944444444444445</v>
      </c>
      <c r="H12" s="47">
        <v>0.004594907407407408</v>
      </c>
      <c r="I12" s="56">
        <f t="shared" si="0"/>
        <v>0.003900462962962963</v>
      </c>
    </row>
    <row r="13" spans="1:9" ht="12.75">
      <c r="A13" s="63"/>
      <c r="B13" s="37">
        <v>1110</v>
      </c>
      <c r="C13" s="28" t="s">
        <v>36</v>
      </c>
      <c r="D13" s="28" t="s">
        <v>37</v>
      </c>
      <c r="E13" s="37">
        <v>2004</v>
      </c>
      <c r="F13" s="33" t="s">
        <v>38</v>
      </c>
      <c r="G13" s="47">
        <v>0.00347222222222222</v>
      </c>
      <c r="H13" s="47">
        <v>0.007372685185185186</v>
      </c>
      <c r="I13" s="56">
        <f t="shared" si="0"/>
        <v>0.0039004629629629663</v>
      </c>
    </row>
    <row r="14" spans="1:9" ht="12.75">
      <c r="A14" s="63">
        <v>7</v>
      </c>
      <c r="B14" s="37">
        <v>1111</v>
      </c>
      <c r="C14" s="28" t="s">
        <v>176</v>
      </c>
      <c r="D14" s="28" t="s">
        <v>30</v>
      </c>
      <c r="E14" s="37">
        <v>2003</v>
      </c>
      <c r="F14" s="33" t="s">
        <v>25</v>
      </c>
      <c r="G14" s="47">
        <v>0.00381944444444444</v>
      </c>
      <c r="H14" s="47">
        <v>0.007870370370370371</v>
      </c>
      <c r="I14" s="56">
        <f t="shared" si="0"/>
        <v>0.004050925925925932</v>
      </c>
    </row>
    <row r="15" spans="1:9" ht="12.75">
      <c r="A15" s="63">
        <v>8</v>
      </c>
      <c r="B15" s="37">
        <v>1104</v>
      </c>
      <c r="C15" s="4" t="s">
        <v>22</v>
      </c>
      <c r="D15" s="4" t="s">
        <v>21</v>
      </c>
      <c r="E15" s="37">
        <v>2002</v>
      </c>
      <c r="F15" s="33" t="s">
        <v>20</v>
      </c>
      <c r="G15" s="47">
        <v>0.00138888888888889</v>
      </c>
      <c r="H15" s="47">
        <v>0.005671296296296296</v>
      </c>
      <c r="I15" s="56">
        <f t="shared" si="0"/>
        <v>0.004282407407407406</v>
      </c>
    </row>
    <row r="16" spans="1:9" ht="12.75">
      <c r="A16" s="63">
        <v>9</v>
      </c>
      <c r="B16" s="37">
        <v>1112</v>
      </c>
      <c r="C16" s="28" t="s">
        <v>50</v>
      </c>
      <c r="D16" s="28" t="s">
        <v>49</v>
      </c>
      <c r="E16" s="37">
        <v>2004</v>
      </c>
      <c r="F16" s="33" t="s">
        <v>29</v>
      </c>
      <c r="G16" s="47">
        <v>0.00416666666666666</v>
      </c>
      <c r="H16" s="47">
        <v>0.00849537037037037</v>
      </c>
      <c r="I16" s="56">
        <f t="shared" si="0"/>
        <v>0.0043287037037037105</v>
      </c>
    </row>
    <row r="17" spans="1:9" ht="12.75">
      <c r="A17" s="63">
        <v>10</v>
      </c>
      <c r="B17" s="37">
        <v>1100</v>
      </c>
      <c r="C17" s="4" t="s">
        <v>27</v>
      </c>
      <c r="D17" s="4" t="s">
        <v>28</v>
      </c>
      <c r="E17" s="37">
        <v>2002</v>
      </c>
      <c r="F17" s="33" t="s">
        <v>29</v>
      </c>
      <c r="G17" s="46">
        <v>0</v>
      </c>
      <c r="H17" s="47">
        <v>0.0043518518518518515</v>
      </c>
      <c r="I17" s="56">
        <f t="shared" si="0"/>
        <v>0.0043518518518518515</v>
      </c>
    </row>
    <row r="18" spans="1:9" ht="12.75">
      <c r="A18" s="63">
        <v>11</v>
      </c>
      <c r="B18" s="37">
        <v>1108</v>
      </c>
      <c r="C18" s="28" t="s">
        <v>39</v>
      </c>
      <c r="D18" s="28" t="s">
        <v>40</v>
      </c>
      <c r="E18" s="37">
        <v>2001</v>
      </c>
      <c r="F18" s="33" t="s">
        <v>35</v>
      </c>
      <c r="G18" s="47">
        <v>0.00277777777777778</v>
      </c>
      <c r="H18" s="47">
        <v>0.0071875</v>
      </c>
      <c r="I18" s="56">
        <f t="shared" si="0"/>
        <v>0.00440972222222222</v>
      </c>
    </row>
    <row r="19" spans="1:9" ht="12.75">
      <c r="A19" s="63">
        <v>12</v>
      </c>
      <c r="B19" s="37">
        <v>1109</v>
      </c>
      <c r="C19" s="28" t="s">
        <v>41</v>
      </c>
      <c r="D19" s="28" t="s">
        <v>42</v>
      </c>
      <c r="E19" s="37">
        <v>2003</v>
      </c>
      <c r="F19" s="33" t="s">
        <v>35</v>
      </c>
      <c r="G19" s="47">
        <v>0.003125</v>
      </c>
      <c r="H19" s="47">
        <v>0.007581018518518518</v>
      </c>
      <c r="I19" s="56">
        <f t="shared" si="0"/>
        <v>0.004456018518518518</v>
      </c>
    </row>
    <row r="20" spans="1:9" ht="12.75">
      <c r="A20" s="63">
        <v>13</v>
      </c>
      <c r="B20" s="37">
        <v>1105</v>
      </c>
      <c r="C20" s="28" t="s">
        <v>47</v>
      </c>
      <c r="D20" s="28" t="s">
        <v>48</v>
      </c>
      <c r="E20" s="37">
        <v>2002</v>
      </c>
      <c r="F20" s="33" t="s">
        <v>35</v>
      </c>
      <c r="G20" s="47">
        <v>0.00173611111111111</v>
      </c>
      <c r="H20" s="47">
        <v>0.006493055555555555</v>
      </c>
      <c r="I20" s="56">
        <f t="shared" si="0"/>
        <v>0.004756944444444445</v>
      </c>
    </row>
    <row r="21" spans="1:9" ht="12.75">
      <c r="A21" s="63">
        <v>14</v>
      </c>
      <c r="B21" s="37">
        <v>1116</v>
      </c>
      <c r="C21" s="28" t="s">
        <v>53</v>
      </c>
      <c r="D21" s="28" t="s">
        <v>54</v>
      </c>
      <c r="E21" s="37">
        <v>2001</v>
      </c>
      <c r="F21" s="33" t="s">
        <v>35</v>
      </c>
      <c r="G21" s="47">
        <v>0.00555555555555554</v>
      </c>
      <c r="H21" s="47">
        <v>0.010324074074074074</v>
      </c>
      <c r="I21" s="56">
        <f t="shared" si="0"/>
        <v>0.004768518518518534</v>
      </c>
    </row>
    <row r="22" spans="1:9" ht="12.75">
      <c r="A22" s="63">
        <v>15</v>
      </c>
      <c r="B22" s="37">
        <v>1114</v>
      </c>
      <c r="C22" s="28" t="s">
        <v>45</v>
      </c>
      <c r="D22" s="28" t="s">
        <v>46</v>
      </c>
      <c r="E22" s="37">
        <v>2002</v>
      </c>
      <c r="F22" s="33" t="s">
        <v>35</v>
      </c>
      <c r="G22" s="47">
        <v>0.0048611111111111</v>
      </c>
      <c r="H22" s="47">
        <v>0.009780092592592592</v>
      </c>
      <c r="I22" s="56">
        <f t="shared" si="0"/>
        <v>0.004918981481481492</v>
      </c>
    </row>
    <row r="23" spans="1:9" ht="12.75">
      <c r="A23" s="63">
        <v>16</v>
      </c>
      <c r="B23" s="37">
        <v>1103</v>
      </c>
      <c r="C23" s="4" t="s">
        <v>161</v>
      </c>
      <c r="D23" s="4" t="s">
        <v>162</v>
      </c>
      <c r="E23" s="37">
        <v>2003</v>
      </c>
      <c r="F23" s="33" t="s">
        <v>26</v>
      </c>
      <c r="G23" s="47">
        <v>0.00104166666666667</v>
      </c>
      <c r="H23" s="47">
        <v>0.00633101851851852</v>
      </c>
      <c r="I23" s="56">
        <f t="shared" si="0"/>
        <v>0.00528935185185185</v>
      </c>
    </row>
    <row r="24" spans="1:9" ht="12.75">
      <c r="A24" s="37" t="s">
        <v>173</v>
      </c>
      <c r="B24" s="37">
        <v>1107</v>
      </c>
      <c r="C24" s="4" t="s">
        <v>43</v>
      </c>
      <c r="D24" s="4" t="s">
        <v>44</v>
      </c>
      <c r="E24" s="37">
        <v>2002</v>
      </c>
      <c r="F24" s="33" t="s">
        <v>29</v>
      </c>
      <c r="G24" s="47">
        <v>0.00243055555555555</v>
      </c>
      <c r="H24" s="47"/>
      <c r="I24" s="56"/>
    </row>
    <row r="25" spans="1:9" ht="12.75">
      <c r="A25" s="37" t="s">
        <v>173</v>
      </c>
      <c r="B25" s="37">
        <v>1113</v>
      </c>
      <c r="C25" s="28" t="s">
        <v>33</v>
      </c>
      <c r="D25" s="28" t="s">
        <v>34</v>
      </c>
      <c r="E25" s="37">
        <v>2001</v>
      </c>
      <c r="F25" s="33" t="s">
        <v>35</v>
      </c>
      <c r="G25" s="47">
        <v>0.00451388888888888</v>
      </c>
      <c r="H25" s="47"/>
      <c r="I25" s="56"/>
    </row>
    <row r="26" ht="12.75">
      <c r="E26" s="39"/>
    </row>
    <row r="27" spans="1:9" ht="13.5" thickBot="1">
      <c r="A27" s="1" t="s">
        <v>7</v>
      </c>
      <c r="B27" s="41" t="s">
        <v>8</v>
      </c>
      <c r="I27" s="49" t="s">
        <v>10</v>
      </c>
    </row>
    <row r="28" spans="1:9" ht="12.75">
      <c r="A28" s="6" t="s">
        <v>3</v>
      </c>
      <c r="B28" s="7" t="s">
        <v>15</v>
      </c>
      <c r="C28" s="71" t="s">
        <v>169</v>
      </c>
      <c r="D28" s="71"/>
      <c r="E28" s="7" t="s">
        <v>4</v>
      </c>
      <c r="F28" s="9" t="s">
        <v>16</v>
      </c>
      <c r="G28" s="44"/>
      <c r="H28" s="50"/>
      <c r="I28" s="51"/>
    </row>
    <row r="29" spans="1:9" ht="13.5" thickBot="1">
      <c r="A29" s="10"/>
      <c r="B29" s="11"/>
      <c r="C29" s="16"/>
      <c r="D29" s="13"/>
      <c r="E29" s="14" t="s">
        <v>5</v>
      </c>
      <c r="F29" s="15"/>
      <c r="G29" s="45"/>
      <c r="H29" s="52"/>
      <c r="I29" s="53" t="s">
        <v>6</v>
      </c>
    </row>
    <row r="30" spans="1:9" ht="12.75">
      <c r="A30" s="65">
        <v>1</v>
      </c>
      <c r="B30" s="42">
        <v>1123</v>
      </c>
      <c r="C30" s="4" t="s">
        <v>66</v>
      </c>
      <c r="D30" s="4" t="s">
        <v>62</v>
      </c>
      <c r="E30" s="37">
        <v>2001</v>
      </c>
      <c r="F30" s="33" t="s">
        <v>38</v>
      </c>
      <c r="G30" s="43">
        <v>0.00798611111111112</v>
      </c>
      <c r="H30" s="55">
        <v>0.013344907407407408</v>
      </c>
      <c r="I30" s="55">
        <f aca="true" t="shared" si="1" ref="I30:I43">H30-G30</f>
        <v>0.005358796296296289</v>
      </c>
    </row>
    <row r="31" spans="1:9" ht="12.75">
      <c r="A31" s="65">
        <v>2</v>
      </c>
      <c r="B31" s="42">
        <v>1121</v>
      </c>
      <c r="C31" s="4" t="s">
        <v>63</v>
      </c>
      <c r="D31" s="4" t="s">
        <v>62</v>
      </c>
      <c r="E31" s="37">
        <v>2001</v>
      </c>
      <c r="F31" s="35" t="s">
        <v>38</v>
      </c>
      <c r="G31" s="47">
        <v>0.00729166666666667</v>
      </c>
      <c r="H31" s="47">
        <v>0.012743055555555556</v>
      </c>
      <c r="I31" s="47">
        <f t="shared" si="1"/>
        <v>0.005451388888888886</v>
      </c>
    </row>
    <row r="32" spans="1:9" ht="12.75">
      <c r="A32" s="65">
        <v>3</v>
      </c>
      <c r="B32" s="42">
        <v>1117</v>
      </c>
      <c r="C32" s="4" t="s">
        <v>68</v>
      </c>
      <c r="D32" s="4" t="s">
        <v>67</v>
      </c>
      <c r="E32" s="37"/>
      <c r="F32" s="33" t="s">
        <v>25</v>
      </c>
      <c r="G32" s="43">
        <v>0.005902777777777778</v>
      </c>
      <c r="H32" s="47">
        <v>0.011956018518518517</v>
      </c>
      <c r="I32" s="47">
        <f>H32-G32</f>
        <v>0.006053240740740739</v>
      </c>
    </row>
    <row r="33" spans="1:9" ht="12.75">
      <c r="A33" s="65">
        <v>4</v>
      </c>
      <c r="B33" s="42">
        <v>1122</v>
      </c>
      <c r="C33" s="4" t="s">
        <v>65</v>
      </c>
      <c r="D33" s="4" t="s">
        <v>64</v>
      </c>
      <c r="E33" s="37">
        <v>2001</v>
      </c>
      <c r="F33" s="33" t="s">
        <v>29</v>
      </c>
      <c r="G33" s="47">
        <v>0.00763888888888889</v>
      </c>
      <c r="H33" s="47">
        <v>0.01383101851851852</v>
      </c>
      <c r="I33" s="47">
        <f t="shared" si="1"/>
        <v>0.00619212962962963</v>
      </c>
    </row>
    <row r="34" spans="1:9" ht="12.75">
      <c r="A34" s="65">
        <v>5</v>
      </c>
      <c r="B34" s="42">
        <v>1120</v>
      </c>
      <c r="C34" s="4" t="s">
        <v>57</v>
      </c>
      <c r="D34" s="4" t="s">
        <v>56</v>
      </c>
      <c r="E34" s="37">
        <v>2004</v>
      </c>
      <c r="F34" s="33" t="s">
        <v>55</v>
      </c>
      <c r="G34" s="43">
        <v>0.00694444444444445</v>
      </c>
      <c r="H34" s="47">
        <v>0.013460648148148147</v>
      </c>
      <c r="I34" s="47">
        <f t="shared" si="1"/>
        <v>0.006516203703703697</v>
      </c>
    </row>
    <row r="35" spans="1:9" ht="12.75">
      <c r="A35" s="65">
        <v>6</v>
      </c>
      <c r="B35" s="42">
        <v>1118</v>
      </c>
      <c r="C35" s="4" t="s">
        <v>72</v>
      </c>
      <c r="D35" s="4" t="s">
        <v>71</v>
      </c>
      <c r="E35" s="37">
        <v>2000</v>
      </c>
      <c r="F35" s="33" t="s">
        <v>55</v>
      </c>
      <c r="G35" s="47">
        <v>0.00625</v>
      </c>
      <c r="H35" s="47">
        <v>0.012789351851851852</v>
      </c>
      <c r="I35" s="47">
        <f t="shared" si="1"/>
        <v>0.006539351851851852</v>
      </c>
    </row>
    <row r="36" spans="1:9" ht="12.75">
      <c r="A36" s="65">
        <v>7</v>
      </c>
      <c r="B36" s="42">
        <v>1129</v>
      </c>
      <c r="C36" s="28" t="s">
        <v>61</v>
      </c>
      <c r="D36" s="28" t="s">
        <v>60</v>
      </c>
      <c r="E36" s="37">
        <v>2003</v>
      </c>
      <c r="F36" s="33" t="s">
        <v>25</v>
      </c>
      <c r="G36" s="43">
        <v>0.0100694444444444</v>
      </c>
      <c r="H36" s="47">
        <v>0.01734953703703704</v>
      </c>
      <c r="I36" s="47">
        <f t="shared" si="1"/>
        <v>0.007280092592592638</v>
      </c>
    </row>
    <row r="37" spans="1:9" ht="12.75">
      <c r="A37" s="65">
        <v>8</v>
      </c>
      <c r="B37" s="42">
        <v>1119</v>
      </c>
      <c r="C37" s="28" t="s">
        <v>70</v>
      </c>
      <c r="D37" s="28" t="s">
        <v>69</v>
      </c>
      <c r="E37" s="37">
        <v>2003</v>
      </c>
      <c r="F37" s="33" t="s">
        <v>35</v>
      </c>
      <c r="G37" s="47">
        <v>0.00659722222222222</v>
      </c>
      <c r="H37" s="47">
        <v>0.014212962962962962</v>
      </c>
      <c r="I37" s="47">
        <f t="shared" si="1"/>
        <v>0.007615740740740742</v>
      </c>
    </row>
    <row r="38" spans="1:9" ht="12.75">
      <c r="A38" s="65">
        <v>9</v>
      </c>
      <c r="B38" s="42">
        <v>1125</v>
      </c>
      <c r="C38" s="28" t="s">
        <v>74</v>
      </c>
      <c r="D38" s="28" t="s">
        <v>73</v>
      </c>
      <c r="E38" s="37">
        <v>2001</v>
      </c>
      <c r="F38" s="33" t="s">
        <v>35</v>
      </c>
      <c r="G38" s="43">
        <v>0.00868055555555556</v>
      </c>
      <c r="H38" s="47">
        <v>0.01699074074074074</v>
      </c>
      <c r="I38" s="47">
        <f t="shared" si="1"/>
        <v>0.008310185185185181</v>
      </c>
    </row>
    <row r="39" spans="1:9" ht="12.75">
      <c r="A39" s="65">
        <v>10</v>
      </c>
      <c r="B39" s="42">
        <v>1124</v>
      </c>
      <c r="C39" s="4" t="s">
        <v>163</v>
      </c>
      <c r="D39" s="4" t="s">
        <v>164</v>
      </c>
      <c r="E39" s="37">
        <v>2002</v>
      </c>
      <c r="F39" s="35" t="s">
        <v>26</v>
      </c>
      <c r="G39" s="47">
        <v>0.00833333333333334</v>
      </c>
      <c r="H39" s="47">
        <v>0.016909722222222225</v>
      </c>
      <c r="I39" s="47">
        <f t="shared" si="1"/>
        <v>0.008576388888888885</v>
      </c>
    </row>
    <row r="40" spans="1:9" ht="12.75">
      <c r="A40" s="65">
        <v>11</v>
      </c>
      <c r="B40" s="42">
        <v>1127</v>
      </c>
      <c r="C40" s="30" t="s">
        <v>76</v>
      </c>
      <c r="D40" s="31" t="s">
        <v>75</v>
      </c>
      <c r="E40" s="37">
        <v>2001</v>
      </c>
      <c r="F40" s="32" t="s">
        <v>35</v>
      </c>
      <c r="G40" s="43">
        <v>0.00937500000000001</v>
      </c>
      <c r="H40" s="47">
        <v>0.01871527777777778</v>
      </c>
      <c r="I40" s="47">
        <f t="shared" si="1"/>
        <v>0.009340277777777769</v>
      </c>
    </row>
    <row r="41" spans="1:9" ht="12.75">
      <c r="A41" s="65">
        <v>12</v>
      </c>
      <c r="B41" s="42">
        <v>1128</v>
      </c>
      <c r="C41" s="28" t="s">
        <v>59</v>
      </c>
      <c r="D41" s="28" t="s">
        <v>58</v>
      </c>
      <c r="E41" s="37">
        <v>2001</v>
      </c>
      <c r="F41" s="35" t="s">
        <v>35</v>
      </c>
      <c r="G41" s="47">
        <v>0.00972222222222223</v>
      </c>
      <c r="H41" s="47">
        <v>0.019444444444444445</v>
      </c>
      <c r="I41" s="47">
        <f t="shared" si="1"/>
        <v>0.009722222222222215</v>
      </c>
    </row>
    <row r="42" spans="1:9" ht="12.75">
      <c r="A42" s="65">
        <v>13</v>
      </c>
      <c r="B42" s="42">
        <v>1126</v>
      </c>
      <c r="C42" s="28" t="s">
        <v>165</v>
      </c>
      <c r="D42" s="28" t="s">
        <v>166</v>
      </c>
      <c r="E42" s="37">
        <v>2005</v>
      </c>
      <c r="F42" s="35" t="s">
        <v>20</v>
      </c>
      <c r="G42" s="43">
        <v>0.00902777777777778</v>
      </c>
      <c r="H42" s="47">
        <v>0.019733796296296298</v>
      </c>
      <c r="I42" s="47">
        <f t="shared" si="1"/>
        <v>0.010706018518518517</v>
      </c>
    </row>
    <row r="43" spans="1:9" ht="12.75">
      <c r="A43" s="65">
        <v>14</v>
      </c>
      <c r="B43" s="42">
        <v>1130</v>
      </c>
      <c r="C43" s="28" t="s">
        <v>167</v>
      </c>
      <c r="D43" s="28" t="s">
        <v>168</v>
      </c>
      <c r="E43" s="37">
        <v>2005</v>
      </c>
      <c r="F43" s="35" t="s">
        <v>20</v>
      </c>
      <c r="G43" s="47">
        <v>0.0104166666666667</v>
      </c>
      <c r="H43" s="47">
        <v>0.022604166666666665</v>
      </c>
      <c r="I43" s="47">
        <f t="shared" si="1"/>
        <v>0.012187499999999964</v>
      </c>
    </row>
    <row r="44" ht="12.75">
      <c r="A44" s="41"/>
    </row>
    <row r="45" spans="1:9" ht="13.5" thickBot="1">
      <c r="A45" s="41" t="s">
        <v>9</v>
      </c>
      <c r="B45" s="41" t="s">
        <v>12</v>
      </c>
      <c r="I45" s="49" t="s">
        <v>10</v>
      </c>
    </row>
    <row r="46" spans="1:9" ht="12.75">
      <c r="A46" s="66" t="s">
        <v>3</v>
      </c>
      <c r="B46" s="7" t="s">
        <v>15</v>
      </c>
      <c r="C46" s="71" t="s">
        <v>169</v>
      </c>
      <c r="D46" s="71"/>
      <c r="E46" s="7" t="s">
        <v>4</v>
      </c>
      <c r="F46" s="9" t="s">
        <v>16</v>
      </c>
      <c r="G46" s="44"/>
      <c r="H46" s="50"/>
      <c r="I46" s="51"/>
    </row>
    <row r="47" spans="1:9" ht="13.5" thickBot="1">
      <c r="A47" s="67"/>
      <c r="B47" s="11"/>
      <c r="C47" s="16"/>
      <c r="D47" s="13"/>
      <c r="E47" s="14" t="s">
        <v>5</v>
      </c>
      <c r="F47" s="15"/>
      <c r="G47" s="45"/>
      <c r="H47" s="52"/>
      <c r="I47" s="53" t="s">
        <v>6</v>
      </c>
    </row>
    <row r="48" spans="1:9" ht="12.75">
      <c r="A48" s="65">
        <v>1</v>
      </c>
      <c r="B48" s="42">
        <v>1137</v>
      </c>
      <c r="C48" s="4" t="s">
        <v>78</v>
      </c>
      <c r="D48" s="4" t="s">
        <v>77</v>
      </c>
      <c r="E48" s="37">
        <v>2000</v>
      </c>
      <c r="F48" s="33" t="s">
        <v>55</v>
      </c>
      <c r="G48" s="47">
        <v>0.0128472222222222</v>
      </c>
      <c r="H48" s="47">
        <v>0.018171296296296297</v>
      </c>
      <c r="I48" s="48">
        <f aca="true" t="shared" si="2" ref="I48:I53">H48-G48</f>
        <v>0.005324074074074096</v>
      </c>
    </row>
    <row r="49" spans="1:9" ht="12.75">
      <c r="A49" s="63">
        <v>2</v>
      </c>
      <c r="B49" s="42">
        <v>1133</v>
      </c>
      <c r="C49" s="4" t="s">
        <v>86</v>
      </c>
      <c r="D49" s="4" t="s">
        <v>67</v>
      </c>
      <c r="E49" s="37">
        <v>2000</v>
      </c>
      <c r="F49" s="33" t="s">
        <v>25</v>
      </c>
      <c r="G49" s="48">
        <v>0.011458333333333334</v>
      </c>
      <c r="H49" s="47">
        <v>0.017141203703703704</v>
      </c>
      <c r="I49" s="48">
        <f t="shared" si="2"/>
        <v>0.005682870370370369</v>
      </c>
    </row>
    <row r="50" spans="1:9" ht="12.75">
      <c r="A50" s="63">
        <v>3</v>
      </c>
      <c r="B50" s="42">
        <v>1131</v>
      </c>
      <c r="C50" s="28" t="s">
        <v>31</v>
      </c>
      <c r="D50" s="28" t="s">
        <v>79</v>
      </c>
      <c r="E50" s="37">
        <v>1998</v>
      </c>
      <c r="F50" s="33" t="s">
        <v>35</v>
      </c>
      <c r="G50" s="48">
        <v>0.01076388888888889</v>
      </c>
      <c r="H50" s="48">
        <v>0.01792824074074074</v>
      </c>
      <c r="I50" s="48">
        <f t="shared" si="2"/>
        <v>0.007164351851851851</v>
      </c>
    </row>
    <row r="51" spans="1:9" ht="12.75">
      <c r="A51" s="63">
        <v>4</v>
      </c>
      <c r="B51" s="42">
        <v>1132</v>
      </c>
      <c r="C51" s="4" t="s">
        <v>81</v>
      </c>
      <c r="D51" s="4" t="s">
        <v>80</v>
      </c>
      <c r="E51" s="37">
        <v>1999</v>
      </c>
      <c r="F51" s="33" t="s">
        <v>25</v>
      </c>
      <c r="G51" s="48">
        <v>0.011111111111111112</v>
      </c>
      <c r="H51" s="47">
        <v>0.019189814814814816</v>
      </c>
      <c r="I51" s="48">
        <f t="shared" si="2"/>
        <v>0.008078703703703704</v>
      </c>
    </row>
    <row r="52" spans="1:9" ht="12.75">
      <c r="A52" s="63">
        <v>5</v>
      </c>
      <c r="B52" s="42">
        <v>1134</v>
      </c>
      <c r="C52" s="4" t="s">
        <v>85</v>
      </c>
      <c r="D52" s="4" t="s">
        <v>84</v>
      </c>
      <c r="E52" s="37">
        <v>1999</v>
      </c>
      <c r="F52" s="33" t="s">
        <v>25</v>
      </c>
      <c r="G52" s="47">
        <v>0.0118055555555556</v>
      </c>
      <c r="H52" s="47">
        <v>0.01996527777777778</v>
      </c>
      <c r="I52" s="48">
        <f t="shared" si="2"/>
        <v>0.00815972222222218</v>
      </c>
    </row>
    <row r="53" spans="1:9" ht="12.75">
      <c r="A53" s="63">
        <v>6</v>
      </c>
      <c r="B53" s="42">
        <v>1135</v>
      </c>
      <c r="C53" s="4" t="s">
        <v>83</v>
      </c>
      <c r="D53" s="4" t="s">
        <v>82</v>
      </c>
      <c r="E53" s="37">
        <v>1999</v>
      </c>
      <c r="F53" s="33" t="s">
        <v>25</v>
      </c>
      <c r="G53" s="48">
        <v>0.0121527777777778</v>
      </c>
      <c r="H53" s="47">
        <v>0.02179398148148148</v>
      </c>
      <c r="I53" s="48">
        <f t="shared" si="2"/>
        <v>0.00964120370370368</v>
      </c>
    </row>
  </sheetData>
  <sheetProtection/>
  <mergeCells count="3">
    <mergeCell ref="C28:D28"/>
    <mergeCell ref="C6:D6"/>
    <mergeCell ref="C46:D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7">
      <selection activeCell="B12" sqref="B12"/>
    </sheetView>
  </sheetViews>
  <sheetFormatPr defaultColWidth="9.140625" defaultRowHeight="12.75"/>
  <cols>
    <col min="2" max="2" width="10.57421875" style="36" customWidth="1"/>
    <col min="3" max="3" width="14.00390625" style="0" customWidth="1"/>
    <col min="4" max="4" width="12.28125" style="0" customWidth="1"/>
    <col min="5" max="5" width="10.57421875" style="36" customWidth="1"/>
    <col min="6" max="6" width="17.140625" style="32" customWidth="1"/>
    <col min="7" max="7" width="0.13671875" style="17" customWidth="1"/>
    <col min="8" max="8" width="9.140625" style="17" hidden="1" customWidth="1"/>
    <col min="9" max="9" width="9.140625" style="17" customWidth="1"/>
  </cols>
  <sheetData>
    <row r="1" spans="4:5" ht="21">
      <c r="D1" s="38" t="s">
        <v>0</v>
      </c>
      <c r="E1" s="38"/>
    </row>
    <row r="2" ht="15">
      <c r="D2" s="3" t="s">
        <v>1</v>
      </c>
    </row>
    <row r="3" ht="15">
      <c r="D3" s="3" t="s">
        <v>2</v>
      </c>
    </row>
    <row r="4" ht="15">
      <c r="D4" s="3"/>
    </row>
    <row r="5" spans="1:9" ht="13.5" thickBot="1">
      <c r="A5" s="1" t="s">
        <v>7</v>
      </c>
      <c r="B5" s="41" t="s">
        <v>12</v>
      </c>
      <c r="I5" s="26" t="s">
        <v>18</v>
      </c>
    </row>
    <row r="6" spans="1:9" ht="12.75">
      <c r="A6" s="6" t="s">
        <v>3</v>
      </c>
      <c r="B6" s="7" t="s">
        <v>15</v>
      </c>
      <c r="C6" s="8" t="s">
        <v>169</v>
      </c>
      <c r="D6" s="9"/>
      <c r="E6" s="7" t="s">
        <v>4</v>
      </c>
      <c r="F6" s="9" t="s">
        <v>16</v>
      </c>
      <c r="G6" s="18"/>
      <c r="H6" s="24"/>
      <c r="I6" s="19"/>
    </row>
    <row r="7" spans="1:9" ht="13.5" thickBot="1">
      <c r="A7" s="10"/>
      <c r="B7" s="11"/>
      <c r="C7" s="16"/>
      <c r="D7" s="12"/>
      <c r="E7" s="40" t="s">
        <v>5</v>
      </c>
      <c r="F7" s="15"/>
      <c r="G7" s="20"/>
      <c r="H7" s="25"/>
      <c r="I7" s="21" t="s">
        <v>6</v>
      </c>
    </row>
    <row r="8" spans="1:9" ht="12.75">
      <c r="A8" s="65">
        <v>1</v>
      </c>
      <c r="B8" s="42">
        <v>1147</v>
      </c>
      <c r="C8" s="28" t="s">
        <v>94</v>
      </c>
      <c r="D8" s="28" t="s">
        <v>37</v>
      </c>
      <c r="E8" s="37">
        <v>2000</v>
      </c>
      <c r="F8" s="33" t="s">
        <v>38</v>
      </c>
      <c r="G8" s="22">
        <v>0.0163194444444444</v>
      </c>
      <c r="H8" s="22">
        <v>0.02255787037037037</v>
      </c>
      <c r="I8" s="22">
        <f aca="true" t="shared" si="0" ref="I8:I21">H8-G8</f>
        <v>0.00623842592592597</v>
      </c>
    </row>
    <row r="9" spans="1:9" ht="12.75">
      <c r="A9" s="65">
        <v>2</v>
      </c>
      <c r="B9" s="42">
        <v>1144</v>
      </c>
      <c r="C9" s="28" t="s">
        <v>93</v>
      </c>
      <c r="D9" s="28" t="s">
        <v>92</v>
      </c>
      <c r="E9" s="37">
        <v>1999</v>
      </c>
      <c r="F9" s="33" t="s">
        <v>29</v>
      </c>
      <c r="G9" s="22">
        <v>0.0152777777777778</v>
      </c>
      <c r="H9" s="22">
        <v>0.022118055555555557</v>
      </c>
      <c r="I9" s="22">
        <f t="shared" si="0"/>
        <v>0.006840277777777758</v>
      </c>
    </row>
    <row r="10" spans="1:9" ht="12.75">
      <c r="A10" s="65">
        <v>3</v>
      </c>
      <c r="B10" s="42">
        <v>1150</v>
      </c>
      <c r="C10" s="4" t="s">
        <v>91</v>
      </c>
      <c r="D10" t="s">
        <v>56</v>
      </c>
      <c r="E10" s="37">
        <v>2000</v>
      </c>
      <c r="F10" s="33" t="s">
        <v>55</v>
      </c>
      <c r="G10" s="22">
        <v>0.0173611111111111</v>
      </c>
      <c r="H10" s="22">
        <v>0.02428240740740741</v>
      </c>
      <c r="I10" s="22">
        <f t="shared" si="0"/>
        <v>0.006921296296296307</v>
      </c>
    </row>
    <row r="11" spans="1:9" ht="12.75">
      <c r="A11" s="65">
        <v>4</v>
      </c>
      <c r="B11" s="42">
        <v>1148</v>
      </c>
      <c r="C11" s="28" t="s">
        <v>96</v>
      </c>
      <c r="D11" s="28" t="s">
        <v>42</v>
      </c>
      <c r="E11" s="37">
        <v>1999</v>
      </c>
      <c r="F11" s="33" t="s">
        <v>35</v>
      </c>
      <c r="G11" s="22">
        <v>0.0166666666666667</v>
      </c>
      <c r="H11" s="22">
        <v>0.02396990740740741</v>
      </c>
      <c r="I11" s="22">
        <f t="shared" si="0"/>
        <v>0.007303240740740707</v>
      </c>
    </row>
    <row r="12" spans="1:9" ht="12.75">
      <c r="A12" s="65">
        <v>5</v>
      </c>
      <c r="B12" s="42">
        <v>1146</v>
      </c>
      <c r="C12" s="30" t="s">
        <v>156</v>
      </c>
      <c r="D12" s="31" t="s">
        <v>140</v>
      </c>
      <c r="E12" s="37">
        <v>1998</v>
      </c>
      <c r="F12" s="34" t="s">
        <v>26</v>
      </c>
      <c r="G12" s="22">
        <v>0.0159722222222222</v>
      </c>
      <c r="H12" s="22">
        <v>0.023668981481481485</v>
      </c>
      <c r="I12" s="22">
        <f t="shared" si="0"/>
        <v>0.007696759259259285</v>
      </c>
    </row>
    <row r="13" spans="1:9" ht="12.75">
      <c r="A13" s="65">
        <v>6</v>
      </c>
      <c r="B13" s="42">
        <v>1139</v>
      </c>
      <c r="C13" s="4" t="s">
        <v>150</v>
      </c>
      <c r="D13" s="4" t="s">
        <v>151</v>
      </c>
      <c r="E13" s="37">
        <v>1999</v>
      </c>
      <c r="F13" s="33" t="s">
        <v>26</v>
      </c>
      <c r="G13" s="22">
        <v>0.013541666666666667</v>
      </c>
      <c r="H13" s="22">
        <v>0.021736111111111112</v>
      </c>
      <c r="I13" s="22">
        <f t="shared" si="0"/>
        <v>0.008194444444444445</v>
      </c>
    </row>
    <row r="14" spans="1:9" ht="12.75">
      <c r="A14" s="65">
        <v>7</v>
      </c>
      <c r="B14" s="42">
        <v>1142</v>
      </c>
      <c r="C14" s="28" t="s">
        <v>95</v>
      </c>
      <c r="D14" s="28" t="s">
        <v>58</v>
      </c>
      <c r="E14" s="37">
        <v>1999</v>
      </c>
      <c r="F14" s="33" t="s">
        <v>35</v>
      </c>
      <c r="G14" s="22">
        <v>0.0145833333333333</v>
      </c>
      <c r="H14" s="22">
        <v>0.02310185185185185</v>
      </c>
      <c r="I14" s="22">
        <f t="shared" si="0"/>
        <v>0.008518518518518549</v>
      </c>
    </row>
    <row r="15" spans="1:9" ht="12.75">
      <c r="A15" s="65">
        <v>8</v>
      </c>
      <c r="B15" s="42">
        <v>1138</v>
      </c>
      <c r="C15" s="4" t="s">
        <v>87</v>
      </c>
      <c r="D15" s="4" t="s">
        <v>48</v>
      </c>
      <c r="E15" s="37">
        <v>1998</v>
      </c>
      <c r="F15" s="33" t="s">
        <v>25</v>
      </c>
      <c r="G15" s="22">
        <v>0.013194444444444444</v>
      </c>
      <c r="H15" s="22">
        <v>0.022222222222222223</v>
      </c>
      <c r="I15" s="22">
        <f t="shared" si="0"/>
        <v>0.009027777777777779</v>
      </c>
    </row>
    <row r="16" spans="1:9" ht="12.75">
      <c r="A16" s="65">
        <v>9</v>
      </c>
      <c r="B16" s="42">
        <v>1140</v>
      </c>
      <c r="C16" s="4" t="s">
        <v>98</v>
      </c>
      <c r="D16" s="4" t="s">
        <v>97</v>
      </c>
      <c r="E16" s="37">
        <v>1998</v>
      </c>
      <c r="F16" s="33" t="s">
        <v>38</v>
      </c>
      <c r="G16" s="22">
        <v>0.0138888888888889</v>
      </c>
      <c r="H16" s="22">
        <v>0.023032407407407404</v>
      </c>
      <c r="I16" s="22">
        <f t="shared" si="0"/>
        <v>0.009143518518518504</v>
      </c>
    </row>
    <row r="17" spans="1:9" ht="12.75">
      <c r="A17" s="65">
        <v>10</v>
      </c>
      <c r="B17" s="42">
        <v>1145</v>
      </c>
      <c r="C17" s="28" t="s">
        <v>90</v>
      </c>
      <c r="D17" s="28" t="s">
        <v>89</v>
      </c>
      <c r="E17" s="37">
        <v>2000</v>
      </c>
      <c r="F17" s="33" t="s">
        <v>88</v>
      </c>
      <c r="G17" s="22">
        <v>0.015625</v>
      </c>
      <c r="H17" s="22">
        <v>0.02488425925925926</v>
      </c>
      <c r="I17" s="22">
        <f t="shared" si="0"/>
        <v>0.009259259259259259</v>
      </c>
    </row>
    <row r="18" spans="1:10" ht="12.75">
      <c r="A18" s="5"/>
      <c r="B18" s="68">
        <v>1149</v>
      </c>
      <c r="C18" s="28" t="s">
        <v>157</v>
      </c>
      <c r="D18" s="28" t="s">
        <v>158</v>
      </c>
      <c r="E18" s="37">
        <v>2000</v>
      </c>
      <c r="F18" s="33" t="s">
        <v>20</v>
      </c>
      <c r="G18" s="22">
        <v>0.0170138888888889</v>
      </c>
      <c r="H18" s="22">
        <v>0.023483796296296298</v>
      </c>
      <c r="I18" s="22">
        <f t="shared" si="0"/>
        <v>0.0064699074074073964</v>
      </c>
      <c r="J18" s="36" t="s">
        <v>10</v>
      </c>
    </row>
    <row r="19" spans="1:10" ht="12.75">
      <c r="A19" s="5"/>
      <c r="B19" s="68">
        <v>1143</v>
      </c>
      <c r="C19" s="28" t="s">
        <v>154</v>
      </c>
      <c r="D19" s="28" t="s">
        <v>155</v>
      </c>
      <c r="E19" s="37">
        <v>2000</v>
      </c>
      <c r="F19" s="33" t="s">
        <v>20</v>
      </c>
      <c r="G19" s="22">
        <v>0.0149305555555556</v>
      </c>
      <c r="H19" s="22">
        <v>0.022685185185185183</v>
      </c>
      <c r="I19" s="22">
        <f t="shared" si="0"/>
        <v>0.007754629629629584</v>
      </c>
      <c r="J19" s="36" t="s">
        <v>10</v>
      </c>
    </row>
    <row r="20" spans="1:10" ht="12.75">
      <c r="A20" s="5"/>
      <c r="B20" s="68">
        <v>1151</v>
      </c>
      <c r="C20" s="4" t="s">
        <v>159</v>
      </c>
      <c r="D20" s="4" t="s">
        <v>160</v>
      </c>
      <c r="E20" s="37">
        <v>2000</v>
      </c>
      <c r="F20" s="33" t="s">
        <v>20</v>
      </c>
      <c r="G20" s="22">
        <v>0.0177083333333333</v>
      </c>
      <c r="H20" s="22">
        <v>0.02576388888888889</v>
      </c>
      <c r="I20" s="22">
        <f t="shared" si="0"/>
        <v>0.00805555555555559</v>
      </c>
      <c r="J20" s="36" t="s">
        <v>10</v>
      </c>
    </row>
    <row r="21" spans="1:10" ht="12.75">
      <c r="A21" s="4"/>
      <c r="B21" s="68">
        <v>1141</v>
      </c>
      <c r="C21" s="4" t="s">
        <v>152</v>
      </c>
      <c r="D21" s="4" t="s">
        <v>153</v>
      </c>
      <c r="E21" s="37">
        <v>2000</v>
      </c>
      <c r="F21" s="33" t="s">
        <v>20</v>
      </c>
      <c r="G21" s="22">
        <v>0.0142361111111111</v>
      </c>
      <c r="H21" s="22">
        <v>0.02263888888888889</v>
      </c>
      <c r="I21" s="22">
        <f t="shared" si="0"/>
        <v>0.008402777777777789</v>
      </c>
      <c r="J21" s="36" t="s">
        <v>10</v>
      </c>
    </row>
    <row r="22" ht="12.75">
      <c r="A22" s="27"/>
    </row>
    <row r="23" spans="1:9" ht="13.5" thickBot="1">
      <c r="A23" s="1" t="s">
        <v>9</v>
      </c>
      <c r="B23" s="41" t="s">
        <v>13</v>
      </c>
      <c r="I23" s="26" t="s">
        <v>19</v>
      </c>
    </row>
    <row r="24" spans="1:9" ht="12.75">
      <c r="A24" s="6" t="s">
        <v>3</v>
      </c>
      <c r="B24" s="7" t="s">
        <v>15</v>
      </c>
      <c r="C24" s="8" t="s">
        <v>169</v>
      </c>
      <c r="D24" s="9"/>
      <c r="E24" s="7" t="s">
        <v>4</v>
      </c>
      <c r="F24" s="9" t="s">
        <v>16</v>
      </c>
      <c r="G24" s="18"/>
      <c r="H24" s="24"/>
      <c r="I24" s="19"/>
    </row>
    <row r="25" spans="1:9" ht="13.5" thickBot="1">
      <c r="A25" s="10"/>
      <c r="B25" s="11"/>
      <c r="C25" s="16"/>
      <c r="D25" s="12"/>
      <c r="E25" s="40" t="s">
        <v>5</v>
      </c>
      <c r="F25" s="15"/>
      <c r="G25" s="20"/>
      <c r="H25" s="25"/>
      <c r="I25" s="21" t="s">
        <v>6</v>
      </c>
    </row>
    <row r="26" spans="1:9" ht="12.75">
      <c r="A26" s="65">
        <v>1</v>
      </c>
      <c r="B26" s="42">
        <v>1159</v>
      </c>
      <c r="C26" s="4" t="s">
        <v>104</v>
      </c>
      <c r="D26" s="4" t="s">
        <v>103</v>
      </c>
      <c r="E26" s="37">
        <v>1998</v>
      </c>
      <c r="F26" s="33" t="s">
        <v>88</v>
      </c>
      <c r="G26" s="22">
        <v>0.0204861111111111</v>
      </c>
      <c r="H26" s="22">
        <v>0.02775462962962963</v>
      </c>
      <c r="I26" s="22">
        <f aca="true" t="shared" si="1" ref="I26:I33">H26-G26</f>
        <v>0.007268518518518528</v>
      </c>
    </row>
    <row r="27" spans="1:9" ht="12.75">
      <c r="A27" s="65">
        <v>2</v>
      </c>
      <c r="B27" s="42">
        <v>1154</v>
      </c>
      <c r="C27" s="28" t="s">
        <v>85</v>
      </c>
      <c r="D27" s="28" t="s">
        <v>100</v>
      </c>
      <c r="E27" s="37">
        <v>1997</v>
      </c>
      <c r="F27" s="33" t="s">
        <v>35</v>
      </c>
      <c r="G27" s="22">
        <v>0.01875</v>
      </c>
      <c r="H27" s="22">
        <v>0.02670138888888889</v>
      </c>
      <c r="I27" s="22">
        <f t="shared" si="1"/>
        <v>0.00795138888888889</v>
      </c>
    </row>
    <row r="28" spans="1:13" ht="12.75">
      <c r="A28" s="65">
        <v>3</v>
      </c>
      <c r="B28" s="42">
        <v>1153</v>
      </c>
      <c r="C28" s="4" t="s">
        <v>110</v>
      </c>
      <c r="D28" s="4" t="s">
        <v>109</v>
      </c>
      <c r="E28" s="37">
        <v>1998</v>
      </c>
      <c r="F28" s="33" t="s">
        <v>29</v>
      </c>
      <c r="G28" s="22">
        <v>0.01840277777777778</v>
      </c>
      <c r="H28" s="22">
        <v>0.026516203703703698</v>
      </c>
      <c r="I28" s="22">
        <f t="shared" si="1"/>
        <v>0.00811342592592592</v>
      </c>
      <c r="K28" s="27"/>
      <c r="L28" s="27"/>
      <c r="M28" s="27"/>
    </row>
    <row r="29" spans="1:13" ht="12.75">
      <c r="A29" s="65">
        <v>4</v>
      </c>
      <c r="B29" s="42">
        <v>1160</v>
      </c>
      <c r="C29" s="4" t="s">
        <v>99</v>
      </c>
      <c r="D29" s="4" t="s">
        <v>30</v>
      </c>
      <c r="E29" s="37">
        <v>1998</v>
      </c>
      <c r="F29" s="33" t="s">
        <v>25</v>
      </c>
      <c r="G29" s="22">
        <v>0.0208333333333333</v>
      </c>
      <c r="H29" s="22">
        <v>0.029212962962962965</v>
      </c>
      <c r="I29" s="22">
        <f t="shared" si="1"/>
        <v>0.008379629629629664</v>
      </c>
      <c r="K29" s="29"/>
      <c r="L29" s="29"/>
      <c r="M29" s="27"/>
    </row>
    <row r="30" spans="1:13" ht="12.75">
      <c r="A30" s="65">
        <v>5</v>
      </c>
      <c r="B30" s="42">
        <v>1158</v>
      </c>
      <c r="C30" s="28" t="s">
        <v>108</v>
      </c>
      <c r="D30" s="28" t="s">
        <v>107</v>
      </c>
      <c r="E30" s="37">
        <v>1998</v>
      </c>
      <c r="F30" s="33" t="s">
        <v>35</v>
      </c>
      <c r="G30" s="22">
        <v>0.0201388888888889</v>
      </c>
      <c r="H30" s="22">
        <v>0.030347222222222223</v>
      </c>
      <c r="I30" s="22">
        <f t="shared" si="1"/>
        <v>0.010208333333333323</v>
      </c>
      <c r="K30" s="29"/>
      <c r="L30" s="29"/>
      <c r="M30" s="27"/>
    </row>
    <row r="31" spans="1:13" ht="12.75">
      <c r="A31" s="65">
        <v>6</v>
      </c>
      <c r="B31" s="42">
        <v>1152</v>
      </c>
      <c r="C31" s="4" t="s">
        <v>106</v>
      </c>
      <c r="D31" s="4" t="s">
        <v>105</v>
      </c>
      <c r="E31" s="37">
        <v>1998</v>
      </c>
      <c r="F31" s="33" t="s">
        <v>25</v>
      </c>
      <c r="G31" s="22">
        <v>0.018055555555555557</v>
      </c>
      <c r="H31" s="22">
        <v>0.028634259259259262</v>
      </c>
      <c r="I31" s="22">
        <f>H31-G31</f>
        <v>0.010578703703703705</v>
      </c>
      <c r="K31" s="27"/>
      <c r="L31" s="27"/>
      <c r="M31" s="27"/>
    </row>
    <row r="32" spans="1:9" ht="12.75">
      <c r="A32" s="65">
        <v>7</v>
      </c>
      <c r="B32" s="42">
        <v>1157</v>
      </c>
      <c r="C32" s="4" t="s">
        <v>144</v>
      </c>
      <c r="D32" s="4" t="s">
        <v>145</v>
      </c>
      <c r="E32" s="37">
        <v>1997</v>
      </c>
      <c r="F32" s="33" t="s">
        <v>26</v>
      </c>
      <c r="G32" s="22">
        <v>0.0197916666666667</v>
      </c>
      <c r="H32" s="22">
        <v>0.03090277777777778</v>
      </c>
      <c r="I32" s="22">
        <f t="shared" si="1"/>
        <v>0.011111111111111079</v>
      </c>
    </row>
    <row r="33" spans="1:9" ht="12.75">
      <c r="A33" s="65">
        <v>8</v>
      </c>
      <c r="B33" s="42">
        <v>1156</v>
      </c>
      <c r="C33" s="4" t="s">
        <v>143</v>
      </c>
      <c r="D33" s="4" t="s">
        <v>142</v>
      </c>
      <c r="E33" s="37">
        <v>1998</v>
      </c>
      <c r="F33" s="33" t="s">
        <v>26</v>
      </c>
      <c r="G33" s="22">
        <v>0.0194444444444444</v>
      </c>
      <c r="H33" s="22">
        <v>0.03225694444444444</v>
      </c>
      <c r="I33" s="22">
        <f t="shared" si="1"/>
        <v>0.012812500000000043</v>
      </c>
    </row>
    <row r="35" spans="1:9" ht="13.5" thickBot="1">
      <c r="A35" s="1" t="s">
        <v>9</v>
      </c>
      <c r="B35" s="41" t="s">
        <v>14</v>
      </c>
      <c r="I35" s="26" t="s">
        <v>19</v>
      </c>
    </row>
    <row r="36" spans="1:9" ht="12.75">
      <c r="A36" s="6" t="s">
        <v>3</v>
      </c>
      <c r="B36" s="7" t="s">
        <v>15</v>
      </c>
      <c r="C36" s="8" t="s">
        <v>169</v>
      </c>
      <c r="D36" s="9"/>
      <c r="E36" s="7" t="s">
        <v>4</v>
      </c>
      <c r="F36" s="9" t="s">
        <v>16</v>
      </c>
      <c r="G36" s="18"/>
      <c r="H36" s="24"/>
      <c r="I36" s="19"/>
    </row>
    <row r="37" spans="1:9" ht="13.5" thickBot="1">
      <c r="A37" s="10"/>
      <c r="B37" s="11"/>
      <c r="C37" s="16"/>
      <c r="D37" s="12"/>
      <c r="E37" s="40" t="s">
        <v>5</v>
      </c>
      <c r="F37" s="15"/>
      <c r="G37" s="20"/>
      <c r="H37" s="25"/>
      <c r="I37" s="21" t="s">
        <v>6</v>
      </c>
    </row>
    <row r="38" spans="1:9" ht="12.75">
      <c r="A38" s="63">
        <v>1</v>
      </c>
      <c r="B38" s="42">
        <v>1162</v>
      </c>
      <c r="C38" s="4" t="s">
        <v>177</v>
      </c>
      <c r="D38" s="4" t="s">
        <v>116</v>
      </c>
      <c r="E38" s="37">
        <v>1996</v>
      </c>
      <c r="F38" s="33" t="s">
        <v>88</v>
      </c>
      <c r="G38" s="23">
        <v>0.02152777777777778</v>
      </c>
      <c r="H38" s="23">
        <v>0.028657407407407406</v>
      </c>
      <c r="I38" s="22">
        <f aca="true" t="shared" si="2" ref="I38:I45">H38-G38</f>
        <v>0.007129629629629625</v>
      </c>
    </row>
    <row r="39" spans="1:9" ht="12.75">
      <c r="A39" s="63">
        <v>2</v>
      </c>
      <c r="B39" s="42">
        <v>1164</v>
      </c>
      <c r="C39" s="28" t="s">
        <v>113</v>
      </c>
      <c r="D39" s="28" t="s">
        <v>51</v>
      </c>
      <c r="E39" s="37">
        <v>1994</v>
      </c>
      <c r="F39" s="33" t="s">
        <v>25</v>
      </c>
      <c r="G39" s="22">
        <v>0.0222222222222222</v>
      </c>
      <c r="H39" s="23">
        <v>0.02936342592592592</v>
      </c>
      <c r="I39" s="22">
        <f t="shared" si="2"/>
        <v>0.0071412037037037225</v>
      </c>
    </row>
    <row r="40" spans="1:9" ht="12.75">
      <c r="A40" s="63">
        <v>3</v>
      </c>
      <c r="B40" s="42">
        <v>1171</v>
      </c>
      <c r="C40" s="4" t="s">
        <v>118</v>
      </c>
      <c r="D40" s="4" t="s">
        <v>117</v>
      </c>
      <c r="E40" s="36">
        <v>1996</v>
      </c>
      <c r="F40" s="33" t="s">
        <v>25</v>
      </c>
      <c r="G40" s="23">
        <v>0.0246527777777778</v>
      </c>
      <c r="H40" s="23">
        <v>0.03277777777777778</v>
      </c>
      <c r="I40" s="22">
        <f t="shared" si="2"/>
        <v>0.00812499999999998</v>
      </c>
    </row>
    <row r="41" spans="1:9" ht="12.75">
      <c r="A41" s="63">
        <v>4</v>
      </c>
      <c r="B41" s="42">
        <v>1169</v>
      </c>
      <c r="C41" s="28" t="s">
        <v>148</v>
      </c>
      <c r="D41" s="28" t="s">
        <v>149</v>
      </c>
      <c r="E41" s="37">
        <v>1995</v>
      </c>
      <c r="F41" s="33" t="s">
        <v>20</v>
      </c>
      <c r="G41" s="22">
        <v>0.0239583333333334</v>
      </c>
      <c r="H41" s="23">
        <v>0.032164351851851854</v>
      </c>
      <c r="I41" s="22">
        <f t="shared" si="2"/>
        <v>0.008206018518518453</v>
      </c>
    </row>
    <row r="42" spans="1:9" ht="12.75">
      <c r="A42" s="63">
        <v>5</v>
      </c>
      <c r="B42" s="42">
        <v>1161</v>
      </c>
      <c r="C42" s="4" t="s">
        <v>147</v>
      </c>
      <c r="D42" s="4" t="s">
        <v>146</v>
      </c>
      <c r="E42" s="37">
        <v>1994</v>
      </c>
      <c r="F42" s="33" t="s">
        <v>20</v>
      </c>
      <c r="G42" s="23">
        <v>0.021180555555555553</v>
      </c>
      <c r="H42" s="23">
        <v>0.029780092592592594</v>
      </c>
      <c r="I42" s="22">
        <f>H42-G42</f>
        <v>0.008599537037037041</v>
      </c>
    </row>
    <row r="43" spans="1:9" ht="12.75">
      <c r="A43" s="63">
        <v>6</v>
      </c>
      <c r="B43" s="42">
        <v>1170</v>
      </c>
      <c r="C43" s="28" t="s">
        <v>115</v>
      </c>
      <c r="D43" s="28" t="s">
        <v>114</v>
      </c>
      <c r="E43" s="37">
        <v>1994</v>
      </c>
      <c r="F43" s="33" t="s">
        <v>35</v>
      </c>
      <c r="G43" s="22">
        <v>0.0243055555555556</v>
      </c>
      <c r="H43" s="23">
        <v>0.0343287037037037</v>
      </c>
      <c r="I43" s="22">
        <f t="shared" si="2"/>
        <v>0.0100231481481481</v>
      </c>
    </row>
    <row r="44" spans="1:9" ht="12.75">
      <c r="A44" s="63">
        <v>7</v>
      </c>
      <c r="B44" s="42">
        <v>1168</v>
      </c>
      <c r="C44" s="28" t="s">
        <v>112</v>
      </c>
      <c r="D44" s="28" t="s">
        <v>111</v>
      </c>
      <c r="E44" s="37">
        <v>1996</v>
      </c>
      <c r="F44" s="33" t="s">
        <v>25</v>
      </c>
      <c r="G44" s="23">
        <v>0.0236111111111112</v>
      </c>
      <c r="H44" s="23">
        <v>0.03399305555555556</v>
      </c>
      <c r="I44" s="22">
        <f t="shared" si="2"/>
        <v>0.01038194444444436</v>
      </c>
    </row>
    <row r="45" spans="1:9" ht="12.75">
      <c r="A45" s="63">
        <v>8</v>
      </c>
      <c r="B45" s="42">
        <v>1163</v>
      </c>
      <c r="C45" s="28" t="s">
        <v>120</v>
      </c>
      <c r="D45" s="28" t="s">
        <v>119</v>
      </c>
      <c r="E45" s="37">
        <v>1995</v>
      </c>
      <c r="F45" s="33" t="s">
        <v>35</v>
      </c>
      <c r="G45" s="22">
        <v>0.021875</v>
      </c>
      <c r="H45" s="23">
        <v>0.03328703703703704</v>
      </c>
      <c r="I45" s="22">
        <f t="shared" si="2"/>
        <v>0.01141203703703704</v>
      </c>
    </row>
  </sheetData>
  <sheetProtection/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7">
      <selection activeCell="A11" sqref="A11"/>
    </sheetView>
  </sheetViews>
  <sheetFormatPr defaultColWidth="9.140625" defaultRowHeight="12.75"/>
  <cols>
    <col min="2" max="2" width="11.00390625" style="36" customWidth="1"/>
    <col min="3" max="3" width="13.421875" style="0" customWidth="1"/>
    <col min="4" max="4" width="12.28125" style="0" customWidth="1"/>
    <col min="5" max="5" width="10.28125" style="36" customWidth="1"/>
    <col min="6" max="6" width="16.140625" style="0" customWidth="1"/>
    <col min="7" max="8" width="9.140625" style="17" hidden="1" customWidth="1"/>
    <col min="9" max="9" width="9.140625" style="17" customWidth="1"/>
  </cols>
  <sheetData>
    <row r="1" spans="2:5" ht="21">
      <c r="B1" s="38" t="s">
        <v>0</v>
      </c>
      <c r="C1" s="2"/>
      <c r="D1" s="2"/>
      <c r="E1" s="38"/>
    </row>
    <row r="2" ht="15">
      <c r="D2" s="3" t="s">
        <v>1</v>
      </c>
    </row>
    <row r="3" ht="15">
      <c r="D3" s="3" t="s">
        <v>2</v>
      </c>
    </row>
    <row r="6" spans="1:9" ht="13.5" thickBot="1">
      <c r="A6" s="1" t="s">
        <v>7</v>
      </c>
      <c r="B6" s="41" t="s">
        <v>13</v>
      </c>
      <c r="I6" s="26" t="s">
        <v>17</v>
      </c>
    </row>
    <row r="7" spans="1:9" ht="12.75">
      <c r="A7" s="6" t="s">
        <v>3</v>
      </c>
      <c r="B7" s="7" t="s">
        <v>15</v>
      </c>
      <c r="C7" s="71" t="s">
        <v>169</v>
      </c>
      <c r="D7" s="71"/>
      <c r="E7" s="7" t="s">
        <v>4</v>
      </c>
      <c r="F7" s="9" t="s">
        <v>16</v>
      </c>
      <c r="G7" s="18"/>
      <c r="H7" s="24"/>
      <c r="I7" s="19"/>
    </row>
    <row r="8" spans="1:9" ht="13.5" thickBot="1">
      <c r="A8" s="10"/>
      <c r="B8" s="11"/>
      <c r="C8" s="16"/>
      <c r="D8" s="13"/>
      <c r="E8" s="14" t="s">
        <v>5</v>
      </c>
      <c r="F8" s="15"/>
      <c r="G8" s="20"/>
      <c r="H8" s="25"/>
      <c r="I8" s="21" t="s">
        <v>6</v>
      </c>
    </row>
    <row r="9" spans="1:9" ht="12.75">
      <c r="A9" s="65">
        <v>1</v>
      </c>
      <c r="B9" s="42">
        <v>1175</v>
      </c>
      <c r="C9" s="4" t="s">
        <v>130</v>
      </c>
      <c r="D9" s="4" t="s">
        <v>129</v>
      </c>
      <c r="E9" s="37">
        <v>1998</v>
      </c>
      <c r="F9" s="4" t="s">
        <v>38</v>
      </c>
      <c r="G9" s="22">
        <v>0.0260416666666667</v>
      </c>
      <c r="H9" s="22">
        <v>0.037638888888888895</v>
      </c>
      <c r="I9" s="22">
        <f>H9-G9</f>
        <v>0.011597222222222196</v>
      </c>
    </row>
    <row r="10" spans="1:9" ht="12.75">
      <c r="A10" s="69" t="s">
        <v>174</v>
      </c>
      <c r="B10" s="42">
        <v>1177</v>
      </c>
      <c r="C10" s="4" t="s">
        <v>128</v>
      </c>
      <c r="D10" s="4" t="s">
        <v>127</v>
      </c>
      <c r="E10" s="37">
        <v>1997</v>
      </c>
      <c r="F10" s="4" t="s">
        <v>38</v>
      </c>
      <c r="G10" s="22">
        <v>0.0267361111111111</v>
      </c>
      <c r="H10" s="22">
        <v>0.03837962962962963</v>
      </c>
      <c r="I10" s="22">
        <f>H10-G10</f>
        <v>0.011643518518518532</v>
      </c>
    </row>
    <row r="11" spans="1:9" ht="12.75">
      <c r="A11" s="65"/>
      <c r="B11" s="42">
        <v>1174</v>
      </c>
      <c r="C11" s="4" t="s">
        <v>126</v>
      </c>
      <c r="D11" s="4" t="s">
        <v>125</v>
      </c>
      <c r="E11" s="37">
        <v>1997</v>
      </c>
      <c r="F11" s="4" t="s">
        <v>38</v>
      </c>
      <c r="G11" s="22">
        <v>0.0256944444444444</v>
      </c>
      <c r="H11" s="22">
        <v>0.03733796296296296</v>
      </c>
      <c r="I11" s="22">
        <f>H11-G11</f>
        <v>0.01164351851851856</v>
      </c>
    </row>
    <row r="12" spans="1:9" ht="12.75">
      <c r="A12" s="65">
        <v>4</v>
      </c>
      <c r="B12" s="42">
        <v>1172</v>
      </c>
      <c r="C12" s="4" t="s">
        <v>122</v>
      </c>
      <c r="D12" s="4" t="s">
        <v>121</v>
      </c>
      <c r="E12" s="37">
        <v>1997</v>
      </c>
      <c r="F12" s="4" t="s">
        <v>55</v>
      </c>
      <c r="G12" s="22">
        <v>0.025</v>
      </c>
      <c r="H12" s="22">
        <v>0.036909722222222226</v>
      </c>
      <c r="I12" s="22">
        <f>H12-G12</f>
        <v>0.011909722222222224</v>
      </c>
    </row>
    <row r="13" spans="1:9" ht="12.75">
      <c r="A13" s="65">
        <v>5</v>
      </c>
      <c r="B13" s="42">
        <v>1176</v>
      </c>
      <c r="C13" s="28" t="s">
        <v>124</v>
      </c>
      <c r="D13" s="28" t="s">
        <v>123</v>
      </c>
      <c r="E13" s="37">
        <v>1998</v>
      </c>
      <c r="F13" s="4" t="s">
        <v>35</v>
      </c>
      <c r="G13" s="22">
        <v>0.0263888888888889</v>
      </c>
      <c r="H13" s="22">
        <v>0.03927083333333333</v>
      </c>
      <c r="I13" s="22">
        <f>H13-G13</f>
        <v>0.012881944444444432</v>
      </c>
    </row>
    <row r="15" spans="1:9" ht="13.5" thickBot="1">
      <c r="A15" s="1" t="s">
        <v>7</v>
      </c>
      <c r="B15" s="41" t="s">
        <v>14</v>
      </c>
      <c r="I15" s="26" t="s">
        <v>17</v>
      </c>
    </row>
    <row r="16" spans="1:9" ht="12.75">
      <c r="A16" s="6" t="s">
        <v>3</v>
      </c>
      <c r="B16" s="7" t="s">
        <v>15</v>
      </c>
      <c r="C16" s="71" t="s">
        <v>169</v>
      </c>
      <c r="D16" s="71"/>
      <c r="E16" s="7" t="s">
        <v>4</v>
      </c>
      <c r="F16" s="9" t="s">
        <v>16</v>
      </c>
      <c r="G16" s="18"/>
      <c r="H16" s="24"/>
      <c r="I16" s="19"/>
    </row>
    <row r="17" spans="1:9" ht="13.5" thickBot="1">
      <c r="A17" s="10"/>
      <c r="B17" s="11"/>
      <c r="C17" s="16"/>
      <c r="D17" s="13"/>
      <c r="E17" s="14" t="s">
        <v>5</v>
      </c>
      <c r="F17" s="15"/>
      <c r="G17" s="20"/>
      <c r="H17" s="25"/>
      <c r="I17" s="21" t="s">
        <v>6</v>
      </c>
    </row>
    <row r="18" spans="1:9" ht="12.75">
      <c r="A18" s="63">
        <v>1</v>
      </c>
      <c r="B18" s="37">
        <v>1181</v>
      </c>
      <c r="C18" s="28" t="s">
        <v>133</v>
      </c>
      <c r="D18" s="28" t="s">
        <v>69</v>
      </c>
      <c r="E18" s="37">
        <v>1994</v>
      </c>
      <c r="F18" s="4" t="s">
        <v>35</v>
      </c>
      <c r="G18" s="23">
        <v>0.028125</v>
      </c>
      <c r="H18" s="23">
        <v>0.03900462962962963</v>
      </c>
      <c r="I18" s="23">
        <f aca="true" t="shared" si="0" ref="I18:I23">H18-G18</f>
        <v>0.010879629629629631</v>
      </c>
    </row>
    <row r="19" spans="1:9" ht="12.75">
      <c r="A19" s="63">
        <v>2</v>
      </c>
      <c r="B19" s="42">
        <v>1180</v>
      </c>
      <c r="C19" s="4" t="s">
        <v>132</v>
      </c>
      <c r="D19" s="4" t="s">
        <v>131</v>
      </c>
      <c r="E19" s="37">
        <v>1993</v>
      </c>
      <c r="F19" s="4" t="s">
        <v>25</v>
      </c>
      <c r="G19" s="23">
        <v>0.0277777777777778</v>
      </c>
      <c r="H19" s="23">
        <v>0.03991898148148148</v>
      </c>
      <c r="I19" s="23">
        <f t="shared" si="0"/>
        <v>0.012141203703703678</v>
      </c>
    </row>
    <row r="20" spans="1:9" ht="12.75">
      <c r="A20" s="63">
        <v>3</v>
      </c>
      <c r="B20" s="37">
        <v>1179</v>
      </c>
      <c r="C20" s="4" t="s">
        <v>139</v>
      </c>
      <c r="D20" s="4" t="s">
        <v>138</v>
      </c>
      <c r="E20" s="37">
        <v>1995</v>
      </c>
      <c r="F20" s="4" t="s">
        <v>25</v>
      </c>
      <c r="G20" s="23">
        <v>0.027430555555555555</v>
      </c>
      <c r="H20" s="23">
        <v>0.041990740740740745</v>
      </c>
      <c r="I20" s="23">
        <f t="shared" si="0"/>
        <v>0.01456018518518519</v>
      </c>
    </row>
    <row r="21" spans="1:9" ht="12.75">
      <c r="A21" s="63">
        <v>4</v>
      </c>
      <c r="B21" s="42">
        <v>2063</v>
      </c>
      <c r="C21" s="28" t="s">
        <v>141</v>
      </c>
      <c r="D21" s="28" t="s">
        <v>140</v>
      </c>
      <c r="E21" s="37">
        <v>1996</v>
      </c>
      <c r="F21" s="4" t="s">
        <v>35</v>
      </c>
      <c r="G21" s="23">
        <v>0.0288194444444444</v>
      </c>
      <c r="H21" s="23">
        <v>0.04402777777777778</v>
      </c>
      <c r="I21" s="23">
        <f t="shared" si="0"/>
        <v>0.015208333333333376</v>
      </c>
    </row>
    <row r="22" spans="1:9" ht="12.75">
      <c r="A22" s="63">
        <v>5</v>
      </c>
      <c r="B22" s="37">
        <v>2144</v>
      </c>
      <c r="C22" s="28" t="s">
        <v>102</v>
      </c>
      <c r="D22" s="28" t="s">
        <v>101</v>
      </c>
      <c r="E22" s="37">
        <v>1995</v>
      </c>
      <c r="F22" s="4" t="s">
        <v>35</v>
      </c>
      <c r="G22" s="23">
        <v>0.0291666666666667</v>
      </c>
      <c r="H22" s="23">
        <v>0.04512731481481482</v>
      </c>
      <c r="I22" s="23">
        <f t="shared" si="0"/>
        <v>0.015960648148148123</v>
      </c>
    </row>
    <row r="23" spans="1:9" ht="12.75">
      <c r="A23" s="63">
        <v>6</v>
      </c>
      <c r="B23" s="42">
        <v>1178</v>
      </c>
      <c r="C23" s="4" t="s">
        <v>137</v>
      </c>
      <c r="D23" s="4" t="s">
        <v>136</v>
      </c>
      <c r="E23" s="37">
        <v>1994</v>
      </c>
      <c r="F23" s="4" t="s">
        <v>88</v>
      </c>
      <c r="G23" s="23">
        <v>0.027083333333333334</v>
      </c>
      <c r="H23" s="23">
        <v>0.04340277777777778</v>
      </c>
      <c r="I23" s="23">
        <f t="shared" si="0"/>
        <v>0.01631944444444445</v>
      </c>
    </row>
    <row r="24" spans="1:9" ht="12.75">
      <c r="A24" s="37" t="s">
        <v>173</v>
      </c>
      <c r="B24" s="42">
        <v>2107</v>
      </c>
      <c r="C24" s="28" t="s">
        <v>135</v>
      </c>
      <c r="D24" s="28" t="s">
        <v>134</v>
      </c>
      <c r="E24" s="37">
        <v>1994</v>
      </c>
      <c r="F24" s="4" t="s">
        <v>25</v>
      </c>
      <c r="G24" s="23">
        <v>0.0284722222222222</v>
      </c>
      <c r="H24" s="23"/>
      <c r="I24" s="23"/>
    </row>
  </sheetData>
  <sheetProtection/>
  <mergeCells count="2">
    <mergeCell ref="C7:D7"/>
    <mergeCell ref="C16:D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Maarika</dc:creator>
  <cp:keywords/>
  <dc:description/>
  <cp:lastModifiedBy>priit</cp:lastModifiedBy>
  <cp:lastPrinted>2013-01-30T11:12:38Z</cp:lastPrinted>
  <dcterms:created xsi:type="dcterms:W3CDTF">2013-01-28T11:05:49Z</dcterms:created>
  <dcterms:modified xsi:type="dcterms:W3CDTF">2013-01-30T11:56:24Z</dcterms:modified>
  <cp:category/>
  <cp:version/>
  <cp:contentType/>
  <cp:contentStatus/>
</cp:coreProperties>
</file>