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18" i="1" l="1"/>
  <c r="AC18" i="1"/>
  <c r="Z18" i="1"/>
  <c r="AE16" i="1"/>
  <c r="AC16" i="1"/>
  <c r="Z16" i="1"/>
  <c r="AE14" i="1"/>
  <c r="AC14" i="1"/>
  <c r="Z14" i="1"/>
  <c r="AE12" i="1"/>
  <c r="AC12" i="1"/>
  <c r="Z12" i="1"/>
  <c r="AE10" i="1"/>
  <c r="AC10" i="1"/>
  <c r="Z10" i="1"/>
  <c r="AE8" i="1"/>
  <c r="AC8" i="1"/>
  <c r="Z8" i="1"/>
</calcChain>
</file>

<file path=xl/sharedStrings.xml><?xml version="1.0" encoding="utf-8"?>
<sst xmlns="http://schemas.openxmlformats.org/spreadsheetml/2006/main" count="62" uniqueCount="27">
  <si>
    <t>Jrk.</t>
  </si>
  <si>
    <t>Punkte</t>
  </si>
  <si>
    <t>KOHT</t>
  </si>
  <si>
    <t>nr.</t>
  </si>
  <si>
    <t>+</t>
  </si>
  <si>
    <t>/</t>
  </si>
  <si>
    <t>-</t>
  </si>
  <si>
    <t>:</t>
  </si>
  <si>
    <t>võistkond</t>
  </si>
  <si>
    <t>ALUTAGUSE NOORTE MÄNGUD</t>
  </si>
  <si>
    <t>DUMLE RAHVASTEPALL 1.-3.klass</t>
  </si>
  <si>
    <t>POISID</t>
  </si>
  <si>
    <t>JÕHVI PÕHIKOOL</t>
  </si>
  <si>
    <t>TOILA GÜMNAASIUM</t>
  </si>
  <si>
    <t>KOHTLA-NÕMME KOOL</t>
  </si>
  <si>
    <t>IISAKU GÜMNAASIUM</t>
  </si>
  <si>
    <t>MÄETAGUSE PÕHIKOOL</t>
  </si>
  <si>
    <t>KIVIÕLI 1.KESKKOOL</t>
  </si>
  <si>
    <t>11.veebruar 2016 Jõhvi SH</t>
  </si>
  <si>
    <t>II</t>
  </si>
  <si>
    <t xml:space="preserve">I </t>
  </si>
  <si>
    <t>III</t>
  </si>
  <si>
    <t>4. (+4)</t>
  </si>
  <si>
    <t>5. (-1)</t>
  </si>
  <si>
    <t>6. (-3)</t>
  </si>
  <si>
    <t>Geimid</t>
  </si>
  <si>
    <t>* võrdsete punktide ja geimide korral loeti omavaheliste mängude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</si>
</sst>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1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  <font>
      <sz val="13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b/>
      <sz val="13"/>
      <color indexed="10"/>
      <name val="Calibri"/>
      <family val="2"/>
      <charset val="186"/>
      <scheme val="minor"/>
    </font>
    <font>
      <sz val="13"/>
      <color indexed="12"/>
      <name val="Calibri"/>
      <family val="2"/>
      <charset val="186"/>
      <scheme val="minor"/>
    </font>
    <font>
      <b/>
      <sz val="13"/>
      <color indexed="12"/>
      <name val="Calibri"/>
      <family val="2"/>
      <charset val="186"/>
      <scheme val="minor"/>
    </font>
    <font>
      <b/>
      <sz val="13"/>
      <color indexed="30"/>
      <name val="Calibri"/>
      <family val="2"/>
      <charset val="186"/>
      <scheme val="minor"/>
    </font>
    <font>
      <b/>
      <sz val="15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6"/>
    </xf>
    <xf numFmtId="0" fontId="5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164" fontId="3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</cellXfs>
  <cellStyles count="1">
    <cellStyle name="Normaallaad" xfId="0" builtinId="0"/>
  </cellStyles>
  <dxfs count="18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zoomScale="90" zoomScaleNormal="90" workbookViewId="0">
      <selection activeCell="AJ3" sqref="AJ3"/>
    </sheetView>
  </sheetViews>
  <sheetFormatPr defaultRowHeight="15" x14ac:dyDescent="0.25"/>
  <cols>
    <col min="5" max="5" width="1.5703125" customWidth="1"/>
    <col min="6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20" width="2.85546875" bestFit="1" customWidth="1"/>
    <col min="21" max="21" width="2.28515625" bestFit="1" customWidth="1"/>
    <col min="22" max="23" width="2.85546875" bestFit="1" customWidth="1"/>
    <col min="24" max="24" width="2.28515625" bestFit="1" customWidth="1"/>
    <col min="25" max="25" width="2.85546875" bestFit="1" customWidth="1"/>
    <col min="26" max="26" width="2.85546875" customWidth="1"/>
    <col min="27" max="27" width="6.28515625" customWidth="1"/>
    <col min="28" max="28" width="2.28515625" customWidth="1"/>
    <col min="29" max="29" width="3.85546875" bestFit="1" customWidth="1"/>
    <col min="30" max="30" width="1.5703125" bestFit="1" customWidth="1"/>
    <col min="31" max="31" width="3.85546875" bestFit="1" customWidth="1"/>
    <col min="32" max="32" width="4.7109375" customWidth="1"/>
    <col min="33" max="33" width="3.5703125" customWidth="1"/>
    <col min="34" max="34" width="4.42578125" customWidth="1"/>
  </cols>
  <sheetData>
    <row r="1" spans="1:35" ht="19.5" x14ac:dyDescent="0.3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5" ht="19.899999999999999" x14ac:dyDescent="0.4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5" ht="21" x14ac:dyDescent="0.4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"/>
    </row>
    <row r="4" spans="1:35" ht="17.25" x14ac:dyDescent="0.3">
      <c r="A4" s="4"/>
      <c r="B4" s="4"/>
      <c r="C4" s="4"/>
      <c r="D4" s="4"/>
      <c r="E4" s="4"/>
      <c r="F4" s="4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  <c r="X4" s="7"/>
      <c r="Y4" s="7"/>
      <c r="AA4" s="4" t="s">
        <v>18</v>
      </c>
      <c r="AB4" s="4"/>
      <c r="AC4" s="4"/>
      <c r="AD4" s="4"/>
      <c r="AE4" s="4"/>
      <c r="AF4" s="4"/>
      <c r="AG4" s="4"/>
      <c r="AH4" s="4"/>
      <c r="AI4" s="1"/>
    </row>
    <row r="5" spans="1:35" ht="18" thickBot="1" x14ac:dyDescent="0.4">
      <c r="A5" s="4"/>
      <c r="B5" s="4"/>
      <c r="C5" s="4"/>
      <c r="D5" s="4"/>
      <c r="E5" s="4"/>
      <c r="F5" s="4"/>
      <c r="G5" s="8"/>
      <c r="H5" s="6"/>
      <c r="I5" s="6"/>
      <c r="J5" s="6"/>
      <c r="K5" s="9"/>
      <c r="L5" s="9"/>
      <c r="M5" s="9"/>
      <c r="N5" s="9"/>
      <c r="O5" s="9"/>
      <c r="P5" s="9"/>
      <c r="Q5" s="9"/>
      <c r="R5" s="6"/>
      <c r="S5" s="6"/>
      <c r="T5" s="6"/>
      <c r="U5" s="6"/>
      <c r="V5" s="6"/>
      <c r="W5" s="6"/>
      <c r="X5" s="6"/>
      <c r="Y5" s="6"/>
      <c r="Z5" s="4"/>
      <c r="AA5" s="4"/>
      <c r="AB5" s="4"/>
      <c r="AC5" s="4"/>
      <c r="AD5" s="4"/>
      <c r="AE5" s="4"/>
      <c r="AF5" s="4"/>
      <c r="AG5" s="4"/>
      <c r="AH5" s="4"/>
      <c r="AI5" s="1"/>
    </row>
    <row r="6" spans="1:35" ht="17.25" x14ac:dyDescent="0.25">
      <c r="A6" s="10" t="s">
        <v>0</v>
      </c>
      <c r="B6" s="47" t="s">
        <v>8</v>
      </c>
      <c r="C6" s="48"/>
      <c r="D6" s="48"/>
      <c r="E6" s="48"/>
      <c r="F6" s="48"/>
      <c r="G6" s="48"/>
      <c r="H6" s="51">
        <v>1</v>
      </c>
      <c r="I6" s="51"/>
      <c r="J6" s="51"/>
      <c r="K6" s="51">
        <v>2</v>
      </c>
      <c r="L6" s="51"/>
      <c r="M6" s="51"/>
      <c r="N6" s="51">
        <v>3</v>
      </c>
      <c r="O6" s="51"/>
      <c r="P6" s="51"/>
      <c r="Q6" s="51">
        <v>4</v>
      </c>
      <c r="R6" s="51"/>
      <c r="S6" s="51"/>
      <c r="T6" s="51">
        <v>5</v>
      </c>
      <c r="U6" s="51"/>
      <c r="V6" s="51"/>
      <c r="W6" s="51">
        <v>6</v>
      </c>
      <c r="X6" s="51"/>
      <c r="Y6" s="51"/>
      <c r="Z6" s="22" t="s">
        <v>1</v>
      </c>
      <c r="AA6" s="22"/>
      <c r="AB6" s="22"/>
      <c r="AC6" s="48" t="s">
        <v>25</v>
      </c>
      <c r="AD6" s="48"/>
      <c r="AE6" s="48"/>
      <c r="AF6" s="22" t="s">
        <v>2</v>
      </c>
      <c r="AG6" s="22"/>
      <c r="AH6" s="23"/>
      <c r="AI6" s="1"/>
    </row>
    <row r="7" spans="1:35" ht="18" thickBot="1" x14ac:dyDescent="0.3">
      <c r="A7" s="11" t="s">
        <v>3</v>
      </c>
      <c r="B7" s="49"/>
      <c r="C7" s="50"/>
      <c r="D7" s="50"/>
      <c r="E7" s="50"/>
      <c r="F7" s="50"/>
      <c r="G7" s="50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24"/>
      <c r="AA7" s="24"/>
      <c r="AB7" s="24"/>
      <c r="AC7" s="12" t="s">
        <v>4</v>
      </c>
      <c r="AD7" s="12" t="s">
        <v>5</v>
      </c>
      <c r="AE7" s="12" t="s">
        <v>6</v>
      </c>
      <c r="AF7" s="24"/>
      <c r="AG7" s="24"/>
      <c r="AH7" s="25"/>
      <c r="AI7" s="1"/>
    </row>
    <row r="8" spans="1:35" ht="17.25" x14ac:dyDescent="0.25">
      <c r="A8" s="26">
        <v>1</v>
      </c>
      <c r="B8" s="28" t="s">
        <v>12</v>
      </c>
      <c r="C8" s="29"/>
      <c r="D8" s="29"/>
      <c r="E8" s="29"/>
      <c r="F8" s="29"/>
      <c r="G8" s="29"/>
      <c r="H8" s="32"/>
      <c r="I8" s="33"/>
      <c r="J8" s="34"/>
      <c r="K8" s="35">
        <v>2</v>
      </c>
      <c r="L8" s="35"/>
      <c r="M8" s="36"/>
      <c r="N8" s="37">
        <v>2</v>
      </c>
      <c r="O8" s="38"/>
      <c r="P8" s="39"/>
      <c r="Q8" s="37">
        <v>2</v>
      </c>
      <c r="R8" s="38"/>
      <c r="S8" s="39"/>
      <c r="T8" s="37">
        <v>2</v>
      </c>
      <c r="U8" s="38"/>
      <c r="V8" s="39"/>
      <c r="W8" s="40">
        <v>2</v>
      </c>
      <c r="X8" s="41"/>
      <c r="Y8" s="42"/>
      <c r="Z8" s="43">
        <f>SUM(H8:Y8)</f>
        <v>10</v>
      </c>
      <c r="AA8" s="44"/>
      <c r="AB8" s="44"/>
      <c r="AC8" s="53">
        <f>SUM(K9,N9,Q9,T9,W9)</f>
        <v>10</v>
      </c>
      <c r="AD8" s="53" t="s">
        <v>7</v>
      </c>
      <c r="AE8" s="53">
        <f>SUM(M9,P9,S9,V9,Y9)</f>
        <v>2</v>
      </c>
      <c r="AF8" s="55" t="s">
        <v>20</v>
      </c>
      <c r="AG8" s="56"/>
      <c r="AH8" s="57"/>
      <c r="AI8" s="1"/>
    </row>
    <row r="9" spans="1:35" ht="18" thickBot="1" x14ac:dyDescent="0.3">
      <c r="A9" s="27"/>
      <c r="B9" s="30"/>
      <c r="C9" s="31"/>
      <c r="D9" s="31"/>
      <c r="E9" s="31"/>
      <c r="F9" s="31"/>
      <c r="G9" s="31"/>
      <c r="H9" s="18"/>
      <c r="I9" s="19"/>
      <c r="J9" s="20"/>
      <c r="K9" s="17">
        <v>2</v>
      </c>
      <c r="L9" s="14" t="s">
        <v>7</v>
      </c>
      <c r="M9" s="15">
        <v>0</v>
      </c>
      <c r="N9" s="13">
        <v>2</v>
      </c>
      <c r="O9" s="14" t="s">
        <v>7</v>
      </c>
      <c r="P9" s="15">
        <v>1</v>
      </c>
      <c r="Q9" s="13">
        <v>2</v>
      </c>
      <c r="R9" s="14" t="s">
        <v>7</v>
      </c>
      <c r="S9" s="15">
        <v>0</v>
      </c>
      <c r="T9" s="13">
        <v>2</v>
      </c>
      <c r="U9" s="14" t="s">
        <v>7</v>
      </c>
      <c r="V9" s="15">
        <v>1</v>
      </c>
      <c r="W9" s="13">
        <v>2</v>
      </c>
      <c r="X9" s="14" t="s">
        <v>7</v>
      </c>
      <c r="Y9" s="15">
        <v>0</v>
      </c>
      <c r="Z9" s="45"/>
      <c r="AA9" s="46"/>
      <c r="AB9" s="46"/>
      <c r="AC9" s="54"/>
      <c r="AD9" s="54"/>
      <c r="AE9" s="54"/>
      <c r="AF9" s="58"/>
      <c r="AG9" s="59"/>
      <c r="AH9" s="60"/>
      <c r="AI9" s="1"/>
    </row>
    <row r="10" spans="1:35" ht="17.25" x14ac:dyDescent="0.25">
      <c r="A10" s="27">
        <v>2</v>
      </c>
      <c r="B10" s="28" t="s">
        <v>14</v>
      </c>
      <c r="C10" s="29"/>
      <c r="D10" s="29"/>
      <c r="E10" s="29"/>
      <c r="F10" s="29"/>
      <c r="G10" s="61"/>
      <c r="H10" s="63">
        <v>1</v>
      </c>
      <c r="I10" s="64"/>
      <c r="J10" s="65"/>
      <c r="K10" s="32"/>
      <c r="L10" s="33"/>
      <c r="M10" s="34"/>
      <c r="N10" s="37">
        <v>1</v>
      </c>
      <c r="O10" s="38"/>
      <c r="P10" s="39"/>
      <c r="Q10" s="37">
        <v>1</v>
      </c>
      <c r="R10" s="38"/>
      <c r="S10" s="39"/>
      <c r="T10" s="70">
        <v>1</v>
      </c>
      <c r="U10" s="71"/>
      <c r="V10" s="72"/>
      <c r="W10" s="40">
        <v>2</v>
      </c>
      <c r="X10" s="41"/>
      <c r="Y10" s="42"/>
      <c r="Z10" s="73">
        <f>SUM(H10:Y10)</f>
        <v>6</v>
      </c>
      <c r="AA10" s="74"/>
      <c r="AB10" s="74"/>
      <c r="AC10" s="53">
        <f>SUM(H11,N11,Q11,T11,W11)</f>
        <v>2</v>
      </c>
      <c r="AD10" s="69" t="s">
        <v>7</v>
      </c>
      <c r="AE10" s="69">
        <f>SUM(J11,M11,P11,S11,V11,Y11)</f>
        <v>8</v>
      </c>
      <c r="AF10" s="66" t="s">
        <v>22</v>
      </c>
      <c r="AG10" s="67"/>
      <c r="AH10" s="68"/>
      <c r="AI10" s="1"/>
    </row>
    <row r="11" spans="1:35" ht="18" thickBot="1" x14ac:dyDescent="0.3">
      <c r="A11" s="27"/>
      <c r="B11" s="30"/>
      <c r="C11" s="31"/>
      <c r="D11" s="31"/>
      <c r="E11" s="31"/>
      <c r="F11" s="31"/>
      <c r="G11" s="62"/>
      <c r="H11" s="13">
        <v>0</v>
      </c>
      <c r="I11" s="14" t="s">
        <v>7</v>
      </c>
      <c r="J11" s="15">
        <v>2</v>
      </c>
      <c r="K11" s="18"/>
      <c r="L11" s="19"/>
      <c r="M11" s="20"/>
      <c r="N11" s="13">
        <v>0</v>
      </c>
      <c r="O11" s="14" t="s">
        <v>7</v>
      </c>
      <c r="P11" s="15">
        <v>2</v>
      </c>
      <c r="Q11" s="13">
        <v>0</v>
      </c>
      <c r="R11" s="14" t="s">
        <v>7</v>
      </c>
      <c r="S11" s="15">
        <v>2</v>
      </c>
      <c r="T11" s="13">
        <v>0</v>
      </c>
      <c r="U11" s="14" t="s">
        <v>7</v>
      </c>
      <c r="V11" s="15">
        <v>2</v>
      </c>
      <c r="W11" s="13">
        <v>2</v>
      </c>
      <c r="X11" s="14" t="s">
        <v>7</v>
      </c>
      <c r="Y11" s="15">
        <v>0</v>
      </c>
      <c r="Z11" s="45"/>
      <c r="AA11" s="46"/>
      <c r="AB11" s="46"/>
      <c r="AC11" s="54"/>
      <c r="AD11" s="54"/>
      <c r="AE11" s="54"/>
      <c r="AF11" s="58"/>
      <c r="AG11" s="59"/>
      <c r="AH11" s="60"/>
      <c r="AI11" s="1"/>
    </row>
    <row r="12" spans="1:35" ht="17.25" x14ac:dyDescent="0.25">
      <c r="A12" s="27">
        <v>3</v>
      </c>
      <c r="B12" s="28" t="s">
        <v>16</v>
      </c>
      <c r="C12" s="29"/>
      <c r="D12" s="29"/>
      <c r="E12" s="29"/>
      <c r="F12" s="29"/>
      <c r="G12" s="61"/>
      <c r="H12" s="70">
        <v>1</v>
      </c>
      <c r="I12" s="71"/>
      <c r="J12" s="72"/>
      <c r="K12" s="70">
        <v>2</v>
      </c>
      <c r="L12" s="71"/>
      <c r="M12" s="72"/>
      <c r="N12" s="32"/>
      <c r="O12" s="33"/>
      <c r="P12" s="34"/>
      <c r="Q12" s="37">
        <v>2</v>
      </c>
      <c r="R12" s="38"/>
      <c r="S12" s="39"/>
      <c r="T12" s="40">
        <v>1</v>
      </c>
      <c r="U12" s="41"/>
      <c r="V12" s="42"/>
      <c r="W12" s="40">
        <v>2</v>
      </c>
      <c r="X12" s="41"/>
      <c r="Y12" s="42"/>
      <c r="Z12" s="73">
        <f>SUM(H12:Y12)</f>
        <v>8</v>
      </c>
      <c r="AA12" s="74"/>
      <c r="AB12" s="74"/>
      <c r="AC12" s="75">
        <f>SUM(H13,K13,N13,Q13,T13,W13)</f>
        <v>7</v>
      </c>
      <c r="AD12" s="69" t="s">
        <v>7</v>
      </c>
      <c r="AE12" s="69">
        <f>SUM(J13,M13,P13,S13,V13,Y13)</f>
        <v>4</v>
      </c>
      <c r="AF12" s="66" t="s">
        <v>21</v>
      </c>
      <c r="AG12" s="67"/>
      <c r="AH12" s="68"/>
      <c r="AI12" s="1"/>
    </row>
    <row r="13" spans="1:35" ht="18" thickBot="1" x14ac:dyDescent="0.3">
      <c r="A13" s="27"/>
      <c r="B13" s="30"/>
      <c r="C13" s="31"/>
      <c r="D13" s="31"/>
      <c r="E13" s="31"/>
      <c r="F13" s="31"/>
      <c r="G13" s="62"/>
      <c r="H13" s="13">
        <v>1</v>
      </c>
      <c r="I13" s="14" t="s">
        <v>7</v>
      </c>
      <c r="J13" s="15">
        <v>2</v>
      </c>
      <c r="K13" s="13">
        <v>2</v>
      </c>
      <c r="L13" s="14" t="s">
        <v>7</v>
      </c>
      <c r="M13" s="15">
        <v>0</v>
      </c>
      <c r="N13" s="18"/>
      <c r="O13" s="19"/>
      <c r="P13" s="20"/>
      <c r="Q13" s="13">
        <v>2</v>
      </c>
      <c r="R13" s="14" t="s">
        <v>7</v>
      </c>
      <c r="S13" s="15">
        <v>0</v>
      </c>
      <c r="T13" s="13">
        <v>0</v>
      </c>
      <c r="U13" s="14" t="s">
        <v>7</v>
      </c>
      <c r="V13" s="15">
        <v>2</v>
      </c>
      <c r="W13" s="13">
        <v>2</v>
      </c>
      <c r="X13" s="14" t="s">
        <v>7</v>
      </c>
      <c r="Y13" s="15">
        <v>0</v>
      </c>
      <c r="Z13" s="45"/>
      <c r="AA13" s="46"/>
      <c r="AB13" s="46"/>
      <c r="AC13" s="76"/>
      <c r="AD13" s="54"/>
      <c r="AE13" s="54"/>
      <c r="AF13" s="58"/>
      <c r="AG13" s="59"/>
      <c r="AH13" s="60"/>
      <c r="AI13" s="1"/>
    </row>
    <row r="14" spans="1:35" ht="17.25" x14ac:dyDescent="0.25">
      <c r="A14" s="27">
        <v>4</v>
      </c>
      <c r="B14" s="28" t="s">
        <v>17</v>
      </c>
      <c r="C14" s="29"/>
      <c r="D14" s="29"/>
      <c r="E14" s="29"/>
      <c r="F14" s="29"/>
      <c r="G14" s="61"/>
      <c r="H14" s="70">
        <v>1</v>
      </c>
      <c r="I14" s="71"/>
      <c r="J14" s="72"/>
      <c r="K14" s="70">
        <v>2</v>
      </c>
      <c r="L14" s="71"/>
      <c r="M14" s="72"/>
      <c r="N14" s="70">
        <v>1</v>
      </c>
      <c r="O14" s="71"/>
      <c r="P14" s="72"/>
      <c r="Q14" s="32"/>
      <c r="R14" s="33"/>
      <c r="S14" s="34"/>
      <c r="T14" s="40">
        <v>1</v>
      </c>
      <c r="U14" s="41"/>
      <c r="V14" s="42"/>
      <c r="W14" s="40">
        <v>1</v>
      </c>
      <c r="X14" s="41"/>
      <c r="Y14" s="42"/>
      <c r="Z14" s="73">
        <f>SUM(H14:Y14)</f>
        <v>6</v>
      </c>
      <c r="AA14" s="74"/>
      <c r="AB14" s="74"/>
      <c r="AC14" s="75">
        <f>SUM(H15,K15,N15,Q15,T15,W15)</f>
        <v>2</v>
      </c>
      <c r="AD14" s="69" t="s">
        <v>7</v>
      </c>
      <c r="AE14" s="69">
        <f>SUM(J15,M15,P15,S15,V15,Y15)</f>
        <v>8</v>
      </c>
      <c r="AF14" s="66" t="s">
        <v>23</v>
      </c>
      <c r="AG14" s="67"/>
      <c r="AH14" s="68"/>
      <c r="AI14" s="1"/>
    </row>
    <row r="15" spans="1:35" ht="18" thickBot="1" x14ac:dyDescent="0.3">
      <c r="A15" s="27"/>
      <c r="B15" s="30"/>
      <c r="C15" s="31"/>
      <c r="D15" s="31"/>
      <c r="E15" s="31"/>
      <c r="F15" s="31"/>
      <c r="G15" s="62"/>
      <c r="H15" s="13">
        <v>0</v>
      </c>
      <c r="I15" s="14" t="s">
        <v>7</v>
      </c>
      <c r="J15" s="15">
        <v>2</v>
      </c>
      <c r="K15" s="13">
        <v>2</v>
      </c>
      <c r="L15" s="14" t="s">
        <v>7</v>
      </c>
      <c r="M15" s="15">
        <v>0</v>
      </c>
      <c r="N15" s="13">
        <v>0</v>
      </c>
      <c r="O15" s="14" t="s">
        <v>7</v>
      </c>
      <c r="P15" s="15">
        <v>2</v>
      </c>
      <c r="Q15" s="18"/>
      <c r="R15" s="19"/>
      <c r="S15" s="20"/>
      <c r="T15" s="13">
        <v>0</v>
      </c>
      <c r="U15" s="14" t="s">
        <v>7</v>
      </c>
      <c r="V15" s="15">
        <v>2</v>
      </c>
      <c r="W15" s="13">
        <v>0</v>
      </c>
      <c r="X15" s="14" t="s">
        <v>7</v>
      </c>
      <c r="Y15" s="15">
        <v>2</v>
      </c>
      <c r="Z15" s="45"/>
      <c r="AA15" s="46"/>
      <c r="AB15" s="46"/>
      <c r="AC15" s="76"/>
      <c r="AD15" s="54"/>
      <c r="AE15" s="54"/>
      <c r="AF15" s="58"/>
      <c r="AG15" s="59"/>
      <c r="AH15" s="60"/>
      <c r="AI15" s="1"/>
    </row>
    <row r="16" spans="1:35" ht="17.25" x14ac:dyDescent="0.25">
      <c r="A16" s="27">
        <v>5</v>
      </c>
      <c r="B16" s="28" t="s">
        <v>15</v>
      </c>
      <c r="C16" s="29"/>
      <c r="D16" s="29"/>
      <c r="E16" s="29"/>
      <c r="F16" s="29"/>
      <c r="G16" s="29"/>
      <c r="H16" s="70">
        <v>1</v>
      </c>
      <c r="I16" s="71"/>
      <c r="J16" s="72"/>
      <c r="K16" s="37">
        <v>2</v>
      </c>
      <c r="L16" s="38"/>
      <c r="M16" s="39"/>
      <c r="N16" s="40">
        <v>2</v>
      </c>
      <c r="O16" s="41"/>
      <c r="P16" s="42"/>
      <c r="Q16" s="40">
        <v>2</v>
      </c>
      <c r="R16" s="41"/>
      <c r="S16" s="42"/>
      <c r="T16" s="32"/>
      <c r="U16" s="33"/>
      <c r="V16" s="34"/>
      <c r="W16" s="70">
        <v>2</v>
      </c>
      <c r="X16" s="71"/>
      <c r="Y16" s="72"/>
      <c r="Z16" s="77">
        <f>SUM(H16:Y16)</f>
        <v>9</v>
      </c>
      <c r="AA16" s="74"/>
      <c r="AB16" s="74"/>
      <c r="AC16" s="75">
        <f>SUM(H17,K17,N17,Q17,T17,W17)</f>
        <v>9</v>
      </c>
      <c r="AD16" s="69" t="s">
        <v>7</v>
      </c>
      <c r="AE16" s="69">
        <f>SUM(J17,M17,P17,S17,V17,Y17)</f>
        <v>2</v>
      </c>
      <c r="AF16" s="66" t="s">
        <v>19</v>
      </c>
      <c r="AG16" s="67"/>
      <c r="AH16" s="68"/>
      <c r="AI16" s="1"/>
    </row>
    <row r="17" spans="1:35" ht="18" thickBot="1" x14ac:dyDescent="0.3">
      <c r="A17" s="27"/>
      <c r="B17" s="30"/>
      <c r="C17" s="31"/>
      <c r="D17" s="31"/>
      <c r="E17" s="31"/>
      <c r="F17" s="31"/>
      <c r="G17" s="31"/>
      <c r="H17" s="13">
        <v>1</v>
      </c>
      <c r="I17" s="14" t="s">
        <v>7</v>
      </c>
      <c r="J17" s="15">
        <v>2</v>
      </c>
      <c r="K17" s="13">
        <v>2</v>
      </c>
      <c r="L17" s="14" t="s">
        <v>7</v>
      </c>
      <c r="M17" s="15">
        <v>0</v>
      </c>
      <c r="N17" s="13">
        <v>2</v>
      </c>
      <c r="O17" s="14" t="s">
        <v>7</v>
      </c>
      <c r="P17" s="15">
        <v>0</v>
      </c>
      <c r="Q17" s="13">
        <v>2</v>
      </c>
      <c r="R17" s="14" t="s">
        <v>7</v>
      </c>
      <c r="S17" s="15">
        <v>0</v>
      </c>
      <c r="T17" s="18"/>
      <c r="U17" s="19"/>
      <c r="V17" s="20"/>
      <c r="W17" s="13">
        <v>2</v>
      </c>
      <c r="X17" s="14" t="s">
        <v>7</v>
      </c>
      <c r="Y17" s="15">
        <v>0</v>
      </c>
      <c r="Z17" s="78"/>
      <c r="AA17" s="46"/>
      <c r="AB17" s="46"/>
      <c r="AC17" s="76"/>
      <c r="AD17" s="54"/>
      <c r="AE17" s="54"/>
      <c r="AF17" s="58"/>
      <c r="AG17" s="59"/>
      <c r="AH17" s="60"/>
      <c r="AI17" s="1"/>
    </row>
    <row r="18" spans="1:35" ht="17.25" x14ac:dyDescent="0.25">
      <c r="A18" s="27">
        <v>6</v>
      </c>
      <c r="B18" s="28" t="s">
        <v>13</v>
      </c>
      <c r="C18" s="29"/>
      <c r="D18" s="29"/>
      <c r="E18" s="29"/>
      <c r="F18" s="29"/>
      <c r="G18" s="61"/>
      <c r="H18" s="40">
        <v>1</v>
      </c>
      <c r="I18" s="41"/>
      <c r="J18" s="42"/>
      <c r="K18" s="40">
        <v>1</v>
      </c>
      <c r="L18" s="41"/>
      <c r="M18" s="42"/>
      <c r="N18" s="37">
        <v>1</v>
      </c>
      <c r="O18" s="38"/>
      <c r="P18" s="39"/>
      <c r="Q18" s="40">
        <v>2</v>
      </c>
      <c r="R18" s="41"/>
      <c r="S18" s="42"/>
      <c r="T18" s="37">
        <v>1</v>
      </c>
      <c r="U18" s="38"/>
      <c r="V18" s="39"/>
      <c r="W18" s="32"/>
      <c r="X18" s="33"/>
      <c r="Y18" s="34"/>
      <c r="Z18" s="77">
        <f>SUM(H18:Y18)</f>
        <v>6</v>
      </c>
      <c r="AA18" s="74"/>
      <c r="AB18" s="74"/>
      <c r="AC18" s="75">
        <f>SUM(H19,K19,N19,Q19,T19,W19)</f>
        <v>2</v>
      </c>
      <c r="AD18" s="69" t="s">
        <v>7</v>
      </c>
      <c r="AE18" s="69">
        <f>SUM(J19,M19,P19,S19,V19,Y19)</f>
        <v>8</v>
      </c>
      <c r="AF18" s="66" t="s">
        <v>24</v>
      </c>
      <c r="AG18" s="67"/>
      <c r="AH18" s="68"/>
      <c r="AI18" s="1"/>
    </row>
    <row r="19" spans="1:35" ht="18" thickBot="1" x14ac:dyDescent="0.3">
      <c r="A19" s="79"/>
      <c r="B19" s="30"/>
      <c r="C19" s="31"/>
      <c r="D19" s="31"/>
      <c r="E19" s="31"/>
      <c r="F19" s="31"/>
      <c r="G19" s="62"/>
      <c r="H19" s="13">
        <v>0</v>
      </c>
      <c r="I19" s="14" t="s">
        <v>7</v>
      </c>
      <c r="J19" s="15">
        <v>2</v>
      </c>
      <c r="K19" s="13">
        <v>0</v>
      </c>
      <c r="L19" s="14" t="s">
        <v>7</v>
      </c>
      <c r="M19" s="15">
        <v>2</v>
      </c>
      <c r="N19" s="13">
        <v>0</v>
      </c>
      <c r="O19" s="14" t="s">
        <v>7</v>
      </c>
      <c r="P19" s="15">
        <v>2</v>
      </c>
      <c r="Q19" s="13">
        <v>2</v>
      </c>
      <c r="R19" s="14" t="s">
        <v>7</v>
      </c>
      <c r="S19" s="15">
        <v>0</v>
      </c>
      <c r="T19" s="13">
        <v>0</v>
      </c>
      <c r="U19" s="14" t="s">
        <v>7</v>
      </c>
      <c r="V19" s="15">
        <v>2</v>
      </c>
      <c r="W19" s="18"/>
      <c r="X19" s="19"/>
      <c r="Y19" s="20"/>
      <c r="Z19" s="78"/>
      <c r="AA19" s="46"/>
      <c r="AB19" s="46"/>
      <c r="AC19" s="76"/>
      <c r="AD19" s="54"/>
      <c r="AE19" s="54"/>
      <c r="AF19" s="58"/>
      <c r="AG19" s="59"/>
      <c r="AH19" s="60"/>
      <c r="AI19" s="1"/>
    </row>
    <row r="20" spans="1:35" ht="17.2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5" x14ac:dyDescent="0.25">
      <c r="A21" s="80" t="s">
        <v>26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4" spans="1:35" ht="17.25" x14ac:dyDescent="0.3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5" ht="17.25" x14ac:dyDescent="0.3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5" ht="17.25" x14ac:dyDescent="0.3">
      <c r="AA26" s="3"/>
      <c r="AB26" s="3"/>
      <c r="AC26" s="3"/>
      <c r="AD26" s="3"/>
      <c r="AE26" s="3"/>
      <c r="AF26" s="3"/>
      <c r="AG26" s="3"/>
      <c r="AH26" s="3"/>
    </row>
    <row r="27" spans="1:35" ht="17.25" x14ac:dyDescent="0.3">
      <c r="AA27" s="3"/>
      <c r="AB27" s="3"/>
      <c r="AC27" s="3"/>
      <c r="AD27" s="3"/>
      <c r="AE27" s="3"/>
      <c r="AF27" s="3"/>
      <c r="AG27" s="3"/>
      <c r="AH27" s="3"/>
    </row>
    <row r="28" spans="1:35" ht="17.25" x14ac:dyDescent="0.3">
      <c r="AB28" s="3"/>
      <c r="AC28" s="3"/>
      <c r="AD28" s="3"/>
      <c r="AE28" s="3"/>
      <c r="AF28" s="3"/>
      <c r="AG28" s="3"/>
      <c r="AH28" s="3"/>
    </row>
    <row r="29" spans="1:35" ht="17.25" x14ac:dyDescent="0.3">
      <c r="AB29" s="3"/>
      <c r="AC29" s="3"/>
      <c r="AD29" s="3"/>
      <c r="AE29" s="3"/>
      <c r="AF29" s="3"/>
      <c r="AG29" s="3"/>
      <c r="AH29" s="3"/>
    </row>
    <row r="30" spans="1:35" ht="17.25" x14ac:dyDescent="0.3">
      <c r="AB30" s="3"/>
      <c r="AC30" s="3"/>
      <c r="AD30" s="3"/>
      <c r="AE30" s="3"/>
      <c r="AF30" s="3"/>
      <c r="AG30" s="3"/>
      <c r="AH30" s="3"/>
    </row>
    <row r="31" spans="1:35" ht="17.25" x14ac:dyDescent="0.3">
      <c r="AB31" s="3"/>
      <c r="AC31" s="3"/>
      <c r="AD31" s="3"/>
      <c r="AE31" s="3"/>
      <c r="AF31" s="3"/>
      <c r="AG31" s="3"/>
      <c r="AH31" s="3"/>
    </row>
    <row r="32" spans="1:35" ht="17.25" x14ac:dyDescent="0.3">
      <c r="AB32" s="3"/>
      <c r="AC32" s="3"/>
      <c r="AD32" s="3"/>
      <c r="AE32" s="3"/>
      <c r="AF32" s="3"/>
      <c r="AG32" s="3"/>
      <c r="AH32" s="3"/>
    </row>
    <row r="33" spans="28:34" ht="17.25" x14ac:dyDescent="0.3">
      <c r="AB33" s="3"/>
      <c r="AC33" s="3"/>
      <c r="AD33" s="3"/>
      <c r="AE33" s="3"/>
      <c r="AF33" s="3"/>
      <c r="AG33" s="3"/>
      <c r="AH33" s="3"/>
    </row>
    <row r="34" spans="28:34" ht="17.25" x14ac:dyDescent="0.3">
      <c r="AB34" s="3"/>
      <c r="AC34" s="3"/>
      <c r="AD34" s="3"/>
      <c r="AE34" s="3"/>
      <c r="AF34" s="3"/>
      <c r="AG34" s="3"/>
      <c r="AH34" s="3"/>
    </row>
    <row r="35" spans="28:34" ht="17.25" x14ac:dyDescent="0.3">
      <c r="AB35" s="3"/>
      <c r="AC35" s="3"/>
      <c r="AD35" s="3"/>
      <c r="AE35" s="3"/>
      <c r="AF35" s="3"/>
      <c r="AG35" s="3"/>
      <c r="AH35" s="3"/>
    </row>
  </sheetData>
  <mergeCells count="92">
    <mergeCell ref="AE18:AE19"/>
    <mergeCell ref="Q16:S16"/>
    <mergeCell ref="T16:V16"/>
    <mergeCell ref="A21:AH21"/>
    <mergeCell ref="AC16:AC17"/>
    <mergeCell ref="AD16:AD17"/>
    <mergeCell ref="AE16:AE17"/>
    <mergeCell ref="AF16:AH17"/>
    <mergeCell ref="A18:A19"/>
    <mergeCell ref="B18:G19"/>
    <mergeCell ref="H18:J18"/>
    <mergeCell ref="K18:M18"/>
    <mergeCell ref="N18:P18"/>
    <mergeCell ref="Q18:S18"/>
    <mergeCell ref="AF18:AH19"/>
    <mergeCell ref="T18:V18"/>
    <mergeCell ref="W18:Y18"/>
    <mergeCell ref="Z18:AB19"/>
    <mergeCell ref="AC18:AC19"/>
    <mergeCell ref="AD18:AD19"/>
    <mergeCell ref="T14:V14"/>
    <mergeCell ref="W14:Y14"/>
    <mergeCell ref="Z14:AB15"/>
    <mergeCell ref="A16:A17"/>
    <mergeCell ref="B16:G17"/>
    <mergeCell ref="H16:J16"/>
    <mergeCell ref="K16:M16"/>
    <mergeCell ref="N16:P16"/>
    <mergeCell ref="W16:Y16"/>
    <mergeCell ref="Z16:AB17"/>
    <mergeCell ref="AC12:AC13"/>
    <mergeCell ref="AD12:AD13"/>
    <mergeCell ref="AE12:AE13"/>
    <mergeCell ref="AF12:AH13"/>
    <mergeCell ref="A14:A15"/>
    <mergeCell ref="B14:G15"/>
    <mergeCell ref="H14:J14"/>
    <mergeCell ref="K14:M14"/>
    <mergeCell ref="N14:P14"/>
    <mergeCell ref="Q14:S14"/>
    <mergeCell ref="AF14:AH15"/>
    <mergeCell ref="AC14:AC15"/>
    <mergeCell ref="AD14:AD15"/>
    <mergeCell ref="AE14:AE15"/>
    <mergeCell ref="Q12:S12"/>
    <mergeCell ref="T12:V12"/>
    <mergeCell ref="W12:Y12"/>
    <mergeCell ref="Z12:AB13"/>
    <mergeCell ref="T10:V10"/>
    <mergeCell ref="W10:Y10"/>
    <mergeCell ref="Z10:AB11"/>
    <mergeCell ref="A12:A13"/>
    <mergeCell ref="B12:G13"/>
    <mergeCell ref="H12:J12"/>
    <mergeCell ref="K12:M12"/>
    <mergeCell ref="N12:P12"/>
    <mergeCell ref="AF8:AH9"/>
    <mergeCell ref="A10:A11"/>
    <mergeCell ref="B10:G11"/>
    <mergeCell ref="H10:J10"/>
    <mergeCell ref="K10:M10"/>
    <mergeCell ref="N10:P10"/>
    <mergeCell ref="Q10:S10"/>
    <mergeCell ref="AF10:AH11"/>
    <mergeCell ref="AC10:AC11"/>
    <mergeCell ref="AD10:AD11"/>
    <mergeCell ref="AE10:AE11"/>
    <mergeCell ref="AD8:AD9"/>
    <mergeCell ref="Z6:AB7"/>
    <mergeCell ref="AC6:AE6"/>
    <mergeCell ref="AE8:AE9"/>
    <mergeCell ref="K6:M7"/>
    <mergeCell ref="N6:P7"/>
    <mergeCell ref="Q6:S7"/>
    <mergeCell ref="T6:V7"/>
    <mergeCell ref="AC8:AC9"/>
    <mergeCell ref="A1:AH1"/>
    <mergeCell ref="A2:AH2"/>
    <mergeCell ref="A3:AH3"/>
    <mergeCell ref="AF6:AH7"/>
    <mergeCell ref="A8:A9"/>
    <mergeCell ref="B8:G9"/>
    <mergeCell ref="H8:J8"/>
    <mergeCell ref="K8:M8"/>
    <mergeCell ref="N8:P8"/>
    <mergeCell ref="Q8:S8"/>
    <mergeCell ref="T8:V8"/>
    <mergeCell ref="W8:Y8"/>
    <mergeCell ref="Z8:AB9"/>
    <mergeCell ref="B6:G7"/>
    <mergeCell ref="H6:J7"/>
    <mergeCell ref="W6:Y7"/>
  </mergeCells>
  <conditionalFormatting sqref="H8:Y8 H12:M12 H18:V18 T10:Y10 H10:J10 Q10 H16:S16 H14:P14 N10 T14:Y14 Q12:Y12 W16:Y16">
    <cfRule type="cellIs" dxfId="17" priority="17" stopIfTrue="1" operator="equal">
      <formula>2</formula>
    </cfRule>
    <cfRule type="cellIs" dxfId="16" priority="18" stopIfTrue="1" operator="equal">
      <formula>1</formula>
    </cfRule>
  </conditionalFormatting>
  <conditionalFormatting sqref="H8:Y8 H12:M12 H18:V18 T10:Y10 H10:J10 Q10 K16:S16 H14:P14 N10 T14:Y14 Q12:Y12 W16:Y16">
    <cfRule type="cellIs" dxfId="15" priority="16" stopIfTrue="1" operator="equal">
      <formula>0</formula>
    </cfRule>
  </conditionalFormatting>
  <conditionalFormatting sqref="K10:M10">
    <cfRule type="cellIs" dxfId="14" priority="14" stopIfTrue="1" operator="equal">
      <formula>2</formula>
    </cfRule>
    <cfRule type="cellIs" dxfId="13" priority="15" stopIfTrue="1" operator="equal">
      <formula>1</formula>
    </cfRule>
  </conditionalFormatting>
  <conditionalFormatting sqref="K10:M10">
    <cfRule type="cellIs" dxfId="12" priority="13" stopIfTrue="1" operator="equal">
      <formula>0</formula>
    </cfRule>
  </conditionalFormatting>
  <conditionalFormatting sqref="Q14:S14">
    <cfRule type="cellIs" dxfId="11" priority="11" stopIfTrue="1" operator="equal">
      <formula>2</formula>
    </cfRule>
    <cfRule type="cellIs" dxfId="10" priority="12" stopIfTrue="1" operator="equal">
      <formula>1</formula>
    </cfRule>
  </conditionalFormatting>
  <conditionalFormatting sqref="Q14:S14">
    <cfRule type="cellIs" dxfId="9" priority="10" stopIfTrue="1" operator="equal">
      <formula>0</formula>
    </cfRule>
  </conditionalFormatting>
  <conditionalFormatting sqref="N12:P12">
    <cfRule type="cellIs" dxfId="8" priority="8" stopIfTrue="1" operator="equal">
      <formula>2</formula>
    </cfRule>
    <cfRule type="cellIs" dxfId="7" priority="9" stopIfTrue="1" operator="equal">
      <formula>1</formula>
    </cfRule>
  </conditionalFormatting>
  <conditionalFormatting sqref="N12:P12">
    <cfRule type="cellIs" dxfId="6" priority="7" stopIfTrue="1" operator="equal">
      <formula>0</formula>
    </cfRule>
  </conditionalFormatting>
  <conditionalFormatting sqref="T16:V16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T16:V16">
    <cfRule type="cellIs" dxfId="3" priority="4" stopIfTrue="1" operator="equal">
      <formula>0</formula>
    </cfRule>
  </conditionalFormatting>
  <conditionalFormatting sqref="W18:Y18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W18:Y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2016-02-10T06:22:40Z</cp:lastPrinted>
  <dcterms:created xsi:type="dcterms:W3CDTF">2012-09-19T12:44:55Z</dcterms:created>
  <dcterms:modified xsi:type="dcterms:W3CDTF">2016-02-11T10:22:10Z</dcterms:modified>
</cp:coreProperties>
</file>