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3620" windowHeight="6525" activeTab="1"/>
  </bookViews>
  <sheets>
    <sheet name="1,7 km" sheetId="1" r:id="rId1"/>
    <sheet name="3,4 km" sheetId="2" r:id="rId2"/>
    <sheet name="5,1 km" sheetId="3" r:id="rId3"/>
  </sheets>
  <definedNames/>
  <calcPr fullCalcOnLoad="1"/>
</workbook>
</file>

<file path=xl/sharedStrings.xml><?xml version="1.0" encoding="utf-8"?>
<sst xmlns="http://schemas.openxmlformats.org/spreadsheetml/2006/main" count="503" uniqueCount="220">
  <si>
    <t>Pannjärve</t>
  </si>
  <si>
    <t>Võistlusklass N-11</t>
  </si>
  <si>
    <t>KOHT</t>
  </si>
  <si>
    <t>Rinna</t>
  </si>
  <si>
    <t>Perekonna ja eesnimi</t>
  </si>
  <si>
    <t>Sünni</t>
  </si>
  <si>
    <t>Klubi</t>
  </si>
  <si>
    <t>Läbimise</t>
  </si>
  <si>
    <t>number</t>
  </si>
  <si>
    <t>aasta</t>
  </si>
  <si>
    <t>Aeg</t>
  </si>
  <si>
    <t>Alutaguse SUKL/Jõhvi</t>
  </si>
  <si>
    <t>Orel</t>
  </si>
  <si>
    <t>Helen</t>
  </si>
  <si>
    <t>Jõhvi</t>
  </si>
  <si>
    <t>Alutaguse SUKL/Toila</t>
  </si>
  <si>
    <t>Võistlusklass M-11</t>
  </si>
  <si>
    <t>Vähk</t>
  </si>
  <si>
    <t>Vane</t>
  </si>
  <si>
    <t>Illuka</t>
  </si>
  <si>
    <t>Kuusmann</t>
  </si>
  <si>
    <t>Marten</t>
  </si>
  <si>
    <t>Kohtla PK</t>
  </si>
  <si>
    <t>Rooma</t>
  </si>
  <si>
    <t>Jool</t>
  </si>
  <si>
    <t>Raiko</t>
  </si>
  <si>
    <t>Martin</t>
  </si>
  <si>
    <t>Võistlusklass N12-13</t>
  </si>
  <si>
    <t>Jonne</t>
  </si>
  <si>
    <t>Kohtla-Nõmme</t>
  </si>
  <si>
    <t>Kurs</t>
  </si>
  <si>
    <t>Võistlusklass M12-13</t>
  </si>
  <si>
    <t>Dietrich</t>
  </si>
  <si>
    <t>Ragnar</t>
  </si>
  <si>
    <t>Allar</t>
  </si>
  <si>
    <t>Saatman</t>
  </si>
  <si>
    <t>Tanel</t>
  </si>
  <si>
    <t>Mäetaguse</t>
  </si>
  <si>
    <t>Petrovitski</t>
  </si>
  <si>
    <t>1998</t>
  </si>
  <si>
    <t>Richard</t>
  </si>
  <si>
    <t>Reigo</t>
  </si>
  <si>
    <t>Niglas</t>
  </si>
  <si>
    <t>Sven-Andres</t>
  </si>
  <si>
    <t>Kaspar</t>
  </si>
  <si>
    <t>Võistlusklass N14-15</t>
  </si>
  <si>
    <t>Mariethe-Piret</t>
  </si>
  <si>
    <t>Abel</t>
  </si>
  <si>
    <t>Maarja</t>
  </si>
  <si>
    <t>Kohtla-Järve</t>
  </si>
  <si>
    <t>Võistlusklass M14-15</t>
  </si>
  <si>
    <t>Rooden</t>
  </si>
  <si>
    <t>Mikk</t>
  </si>
  <si>
    <t>Marko</t>
  </si>
  <si>
    <t>Alutaguse SUKL</t>
  </si>
  <si>
    <t xml:space="preserve">Pikkor </t>
  </si>
  <si>
    <t>Heigo</t>
  </si>
  <si>
    <t>Onton</t>
  </si>
  <si>
    <t>Kristjan</t>
  </si>
  <si>
    <t>Alutaguse SK/Kohtla-Nõmme</t>
  </si>
  <si>
    <t>Ahu</t>
  </si>
  <si>
    <t>Laila</t>
  </si>
  <si>
    <t>Võistlusklass N35-44</t>
  </si>
  <si>
    <t>Maalma</t>
  </si>
  <si>
    <t>Kadre</t>
  </si>
  <si>
    <t>Toila</t>
  </si>
  <si>
    <t xml:space="preserve">Räitsak </t>
  </si>
  <si>
    <t>Moonika</t>
  </si>
  <si>
    <t>Kohtla-Nõmme SK</t>
  </si>
  <si>
    <t>Võistlusklass N55-64</t>
  </si>
  <si>
    <t>RSK Jõhvikas</t>
  </si>
  <si>
    <t>Suuk</t>
  </si>
  <si>
    <t>Helme</t>
  </si>
  <si>
    <t>Kohtla-Järve SHK</t>
  </si>
  <si>
    <t>Võistlusklass N65+</t>
  </si>
  <si>
    <t>Võistlusklass M16-17</t>
  </si>
  <si>
    <t>Võistlusklass M55-64</t>
  </si>
  <si>
    <t>Iisaku</t>
  </si>
  <si>
    <t>Püssi</t>
  </si>
  <si>
    <t>Talviste</t>
  </si>
  <si>
    <t>Peedu</t>
  </si>
  <si>
    <t>27.01.1951 </t>
  </si>
  <si>
    <t>Tuur</t>
  </si>
  <si>
    <t>Ülo</t>
  </si>
  <si>
    <t>Tamm</t>
  </si>
  <si>
    <t>Tõnis</t>
  </si>
  <si>
    <t>Kauksi</t>
  </si>
  <si>
    <t>Avinurme SuKL</t>
  </si>
  <si>
    <t>Võistlusklass M20-34</t>
  </si>
  <si>
    <t>1989</t>
  </si>
  <si>
    <t>Pyhayritus.org</t>
  </si>
  <si>
    <t>Andrei</t>
  </si>
  <si>
    <t>1986</t>
  </si>
  <si>
    <t>Saarela</t>
  </si>
  <si>
    <t>Võistlusklass M35-44</t>
  </si>
  <si>
    <t>Äkke SK</t>
  </si>
  <si>
    <t>Šemarin</t>
  </si>
  <si>
    <t>Viktor</t>
  </si>
  <si>
    <t>Aleksandr</t>
  </si>
  <si>
    <t>Ainar</t>
  </si>
  <si>
    <t>Randy</t>
  </si>
  <si>
    <t>Igor</t>
  </si>
  <si>
    <t>Söögitakso</t>
  </si>
  <si>
    <t>Võistlusklass M45-54</t>
  </si>
  <si>
    <t>Sellik</t>
  </si>
  <si>
    <t>Margus</t>
  </si>
  <si>
    <t>Ivar</t>
  </si>
  <si>
    <t>Proode</t>
  </si>
  <si>
    <t>Arno</t>
  </si>
  <si>
    <t>15.03.1961</t>
  </si>
  <si>
    <t>EP SK</t>
  </si>
  <si>
    <t>Pimenov</t>
  </si>
  <si>
    <t>Seven Oil Estoil</t>
  </si>
  <si>
    <t>Parfojev</t>
  </si>
  <si>
    <t>Aivar</t>
  </si>
  <si>
    <t>Komšin</t>
  </si>
  <si>
    <t>Sekundomer.ee</t>
  </si>
  <si>
    <t>Sulemenkov</t>
  </si>
  <si>
    <t>1,7 km</t>
  </si>
  <si>
    <t>3,4 km</t>
  </si>
  <si>
    <t>1945 ja varem</t>
  </si>
  <si>
    <t>1946-1955</t>
  </si>
  <si>
    <t>1966-1975</t>
  </si>
  <si>
    <t>1976-1990</t>
  </si>
  <si>
    <t>1993-1994</t>
  </si>
  <si>
    <t>1995-1996</t>
  </si>
  <si>
    <t>1956-1965</t>
  </si>
  <si>
    <t>1999 ja hiljem</t>
  </si>
  <si>
    <t>1997-1998</t>
  </si>
  <si>
    <t>Lille</t>
  </si>
  <si>
    <t>Esmeralda</t>
  </si>
  <si>
    <t>Avinurme SK</t>
  </si>
  <si>
    <t>Sala</t>
  </si>
  <si>
    <t>Arvo</t>
  </si>
  <si>
    <r>
      <t xml:space="preserve">Peakorraldaja: </t>
    </r>
    <r>
      <rPr>
        <sz val="10"/>
        <rFont val="Arial"/>
        <family val="2"/>
      </rPr>
      <t>Jaak Rooden</t>
    </r>
  </si>
  <si>
    <r>
      <t xml:space="preserve">Peasekretär: </t>
    </r>
    <r>
      <rPr>
        <sz val="10"/>
        <rFont val="Arial"/>
        <family val="2"/>
      </rPr>
      <t>Maarika Raja</t>
    </r>
  </si>
  <si>
    <r>
      <t xml:space="preserve">Rajameister: </t>
    </r>
    <r>
      <rPr>
        <sz val="10"/>
        <rFont val="Arial"/>
        <family val="2"/>
      </rPr>
      <t>Raul Räitsak</t>
    </r>
  </si>
  <si>
    <t>5,1 km</t>
  </si>
  <si>
    <t>Võistlusklass N20-34</t>
  </si>
  <si>
    <t>Klassikaline tehnika</t>
  </si>
  <si>
    <t>Jürmo</t>
  </si>
  <si>
    <t>Räitsak</t>
  </si>
  <si>
    <t>Altoja</t>
  </si>
  <si>
    <t>Jaanus</t>
  </si>
  <si>
    <t>Press</t>
  </si>
  <si>
    <t>Novikova</t>
  </si>
  <si>
    <t>Aida</t>
  </si>
  <si>
    <t>1942</t>
  </si>
  <si>
    <t>Kohtla-Järve SS Kalev</t>
  </si>
  <si>
    <t>1923</t>
  </si>
  <si>
    <t>Võistlusklass N45-54</t>
  </si>
  <si>
    <t>Aul</t>
  </si>
  <si>
    <t>Maire</t>
  </si>
  <si>
    <t>Voka</t>
  </si>
  <si>
    <t>Tatiana</t>
  </si>
  <si>
    <t>Borisova</t>
  </si>
  <si>
    <t>Marina</t>
  </si>
  <si>
    <t>Võistlusklass N16-17</t>
  </si>
  <si>
    <t>Keerme</t>
  </si>
  <si>
    <t>1991</t>
  </si>
  <si>
    <t>Alutaguse SK</t>
  </si>
  <si>
    <t>Võistlusklass M65-74</t>
  </si>
  <si>
    <t>Ilves</t>
  </si>
  <si>
    <t>Väino</t>
  </si>
  <si>
    <t>Bõkov</t>
  </si>
  <si>
    <t>Borisov</t>
  </si>
  <si>
    <t>Sergey</t>
  </si>
  <si>
    <t>Anton</t>
  </si>
  <si>
    <t>Danny-Rocco</t>
  </si>
  <si>
    <t>Alutaguse SuKL/Illuka</t>
  </si>
  <si>
    <t>Alain-Marco</t>
  </si>
  <si>
    <t>Kangro</t>
  </si>
  <si>
    <t>Kaivo-Mart</t>
  </si>
  <si>
    <t>Küüsmaa</t>
  </si>
  <si>
    <t>Valdur</t>
  </si>
  <si>
    <t>Taivo</t>
  </si>
  <si>
    <t>Marielle</t>
  </si>
  <si>
    <t>Uustalu</t>
  </si>
  <si>
    <t>Ave</t>
  </si>
  <si>
    <t>Alutaguse SUKL/Illuka</t>
  </si>
  <si>
    <t>Virkus</t>
  </si>
  <si>
    <t>Karmel</t>
  </si>
  <si>
    <t>Kurve</t>
  </si>
  <si>
    <t>Priit</t>
  </si>
  <si>
    <t>Siim</t>
  </si>
  <si>
    <t>1988</t>
  </si>
  <si>
    <t>Kuremäe</t>
  </si>
  <si>
    <t>Semenkov</t>
  </si>
  <si>
    <t>Viru JVP</t>
  </si>
  <si>
    <t>Võistlusklass M85+</t>
  </si>
  <si>
    <t>Kiiver</t>
  </si>
  <si>
    <t>Enn</t>
  </si>
  <si>
    <t>Müüdla</t>
  </si>
  <si>
    <t>Helin</t>
  </si>
  <si>
    <t>Luuk</t>
  </si>
  <si>
    <t>Ele</t>
  </si>
  <si>
    <t>Silov</t>
  </si>
  <si>
    <t>Romet</t>
  </si>
  <si>
    <t>Luule</t>
  </si>
  <si>
    <t>Priks</t>
  </si>
  <si>
    <t>Priidu</t>
  </si>
  <si>
    <t>1937</t>
  </si>
  <si>
    <t>Rastvorov</t>
  </si>
  <si>
    <t>Kristin</t>
  </si>
  <si>
    <t>1984</t>
  </si>
  <si>
    <t>Martinson</t>
  </si>
  <si>
    <t>Raido</t>
  </si>
  <si>
    <t>1985</t>
  </si>
  <si>
    <t>Holtsman</t>
  </si>
  <si>
    <t>Kris</t>
  </si>
  <si>
    <t>Muld</t>
  </si>
  <si>
    <t>Leonard</t>
  </si>
  <si>
    <t>Leisalu</t>
  </si>
  <si>
    <t>1979</t>
  </si>
  <si>
    <t>Kirke</t>
  </si>
  <si>
    <r>
      <t xml:space="preserve">Peakohtunik: </t>
    </r>
    <r>
      <rPr>
        <sz val="10"/>
        <rFont val="Arial"/>
        <family val="2"/>
      </rPr>
      <t>Piret Niglas</t>
    </r>
  </si>
  <si>
    <t>temp °  -9C</t>
  </si>
  <si>
    <t>osalejat</t>
  </si>
  <si>
    <t>Tillusõit</t>
  </si>
  <si>
    <t>IDA-VIRUMAA ARGIPÄEVA SUUSAÕHTUD, I ETAPP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</si>
</sst>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25]d\.\ mmmm\ yyyy&quot;. a.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Trebuchet M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21" fontId="0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/>
    </xf>
    <xf numFmtId="0" fontId="0" fillId="0" borderId="8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21" fontId="7" fillId="0" borderId="0" xfId="0" applyNumberFormat="1" applyFont="1" applyAlignment="1">
      <alignment/>
    </xf>
    <xf numFmtId="21" fontId="6" fillId="0" borderId="3" xfId="0" applyNumberFormat="1" applyFont="1" applyBorder="1" applyAlignment="1">
      <alignment horizontal="center"/>
    </xf>
    <xf numFmtId="21" fontId="6" fillId="0" borderId="5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/>
    </xf>
    <xf numFmtId="21" fontId="0" fillId="0" borderId="8" xfId="0" applyNumberFormat="1" applyFont="1" applyBorder="1" applyAlignment="1">
      <alignment horizontal="center"/>
    </xf>
    <xf numFmtId="2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4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49" fontId="0" fillId="0" borderId="8" xfId="0" applyNumberFormat="1" applyBorder="1" applyAlignment="1">
      <alignment horizontal="right"/>
    </xf>
    <xf numFmtId="21" fontId="6" fillId="0" borderId="8" xfId="0" applyNumberFormat="1" applyFont="1" applyBorder="1" applyAlignment="1">
      <alignment horizontal="center"/>
    </xf>
    <xf numFmtId="0" fontId="0" fillId="0" borderId="8" xfId="0" applyFont="1" applyFill="1" applyBorder="1" applyAlignment="1">
      <alignment/>
    </xf>
    <xf numFmtId="21" fontId="6" fillId="0" borderId="8" xfId="0" applyNumberFormat="1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0" fontId="6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" fontId="6" fillId="0" borderId="0" xfId="0" applyNumberFormat="1" applyFont="1" applyBorder="1" applyAlignment="1">
      <alignment horizontal="center"/>
    </xf>
    <xf numFmtId="1" fontId="0" fillId="0" borderId="8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right"/>
    </xf>
    <xf numFmtId="21" fontId="0" fillId="0" borderId="0" xfId="0" applyNumberFormat="1" applyFont="1" applyFill="1" applyAlignment="1">
      <alignment horizontal="center"/>
    </xf>
    <xf numFmtId="21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21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21" fontId="0" fillId="0" borderId="4" xfId="0" applyNumberFormat="1" applyFont="1" applyFill="1" applyBorder="1" applyAlignment="1">
      <alignment horizontal="center"/>
    </xf>
    <xf numFmtId="21" fontId="0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2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21" fontId="0" fillId="0" borderId="8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0" fillId="0" borderId="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1" fontId="0" fillId="0" borderId="0" xfId="0" applyNumberForma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6" fillId="0" borderId="8" xfId="0" applyNumberFormat="1" applyFont="1" applyFill="1" applyBorder="1" applyAlignment="1">
      <alignment horizontal="center"/>
    </xf>
    <xf numFmtId="21" fontId="6" fillId="0" borderId="3" xfId="0" applyNumberFormat="1" applyFont="1" applyFill="1" applyBorder="1" applyAlignment="1">
      <alignment horizontal="center"/>
    </xf>
    <xf numFmtId="21" fontId="6" fillId="0" borderId="5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right"/>
    </xf>
    <xf numFmtId="21" fontId="0" fillId="0" borderId="8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21" fontId="7" fillId="0" borderId="0" xfId="0" applyNumberFormat="1" applyFont="1" applyFill="1" applyAlignment="1">
      <alignment horizontal="center"/>
    </xf>
    <xf numFmtId="14" fontId="0" fillId="0" borderId="8" xfId="0" applyNumberFormat="1" applyFont="1" applyFill="1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21" fontId="7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6" fillId="0" borderId="0" xfId="0" applyNumberFormat="1" applyFont="1" applyFill="1" applyAlignment="1">
      <alignment horizontal="left"/>
    </xf>
    <xf numFmtId="49" fontId="0" fillId="0" borderId="8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/>
    </xf>
    <xf numFmtId="21" fontId="0" fillId="0" borderId="0" xfId="0" applyNumberFormat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14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9" fillId="0" borderId="8" xfId="0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:H1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4.421875" style="0" customWidth="1"/>
    <col min="4" max="4" width="15.28125" style="0" customWidth="1"/>
    <col min="5" max="5" width="12.421875" style="1" customWidth="1"/>
    <col min="6" max="6" width="24.57421875" style="0" customWidth="1"/>
    <col min="7" max="7" width="8.57421875" style="0" customWidth="1"/>
    <col min="9" max="9" width="12.140625" style="0" customWidth="1"/>
  </cols>
  <sheetData>
    <row r="1" spans="1:8" ht="22.5">
      <c r="A1" s="213" t="s">
        <v>219</v>
      </c>
      <c r="B1" s="213"/>
      <c r="C1" s="213"/>
      <c r="D1" s="213"/>
      <c r="E1" s="213"/>
      <c r="F1" s="213"/>
      <c r="G1" s="213"/>
      <c r="H1" s="213"/>
    </row>
    <row r="2" spans="1:8" ht="18">
      <c r="A2" s="214" t="s">
        <v>139</v>
      </c>
      <c r="B2" s="214"/>
      <c r="C2" s="214"/>
      <c r="D2" s="214"/>
      <c r="E2" s="214"/>
      <c r="F2" s="214"/>
      <c r="G2" s="214"/>
      <c r="H2" s="214"/>
    </row>
    <row r="3" spans="1:8" ht="18">
      <c r="A3" s="2"/>
      <c r="B3" s="2"/>
      <c r="C3" s="2"/>
      <c r="D3" s="2"/>
      <c r="E3" s="3"/>
      <c r="F3" s="2"/>
      <c r="G3" s="4"/>
      <c r="H3" s="4"/>
    </row>
    <row r="4" spans="1:10" ht="12.75">
      <c r="A4" s="5" t="s">
        <v>29</v>
      </c>
      <c r="B4" s="5"/>
      <c r="C4" s="6"/>
      <c r="D4" s="7"/>
      <c r="E4" s="8"/>
      <c r="F4" s="9"/>
      <c r="G4" s="10"/>
      <c r="H4" s="14"/>
      <c r="I4" s="13">
        <v>40549</v>
      </c>
      <c r="J4" s="14"/>
    </row>
    <row r="5" spans="1:9" ht="16.5" customHeight="1">
      <c r="A5" s="32"/>
      <c r="B5" s="38"/>
      <c r="C5" s="18"/>
      <c r="D5" s="23"/>
      <c r="E5" s="37"/>
      <c r="F5" s="23"/>
      <c r="G5" s="35"/>
      <c r="H5" s="36"/>
      <c r="I5" s="13" t="s">
        <v>216</v>
      </c>
    </row>
    <row r="6" spans="1:9" ht="16.5" customHeight="1">
      <c r="A6" s="32"/>
      <c r="B6" s="38"/>
      <c r="C6" s="18"/>
      <c r="D6" s="23"/>
      <c r="E6" s="37"/>
      <c r="F6" s="23"/>
      <c r="G6" s="35"/>
      <c r="H6" s="209">
        <v>75</v>
      </c>
      <c r="I6" s="13" t="s">
        <v>217</v>
      </c>
    </row>
    <row r="7" spans="1:8" ht="16.5" customHeight="1" thickBot="1">
      <c r="A7" s="215" t="s">
        <v>1</v>
      </c>
      <c r="B7" s="215"/>
      <c r="C7" s="215"/>
      <c r="D7" s="215"/>
      <c r="E7" s="17"/>
      <c r="F7" s="16" t="s">
        <v>118</v>
      </c>
      <c r="G7" s="75" t="s">
        <v>127</v>
      </c>
      <c r="H7" s="10"/>
    </row>
    <row r="8" spans="1:9" ht="12.75" customHeight="1">
      <c r="A8" s="19" t="s">
        <v>2</v>
      </c>
      <c r="B8" s="20" t="s">
        <v>3</v>
      </c>
      <c r="C8" s="216" t="s">
        <v>4</v>
      </c>
      <c r="D8" s="217"/>
      <c r="E8" s="21" t="s">
        <v>5</v>
      </c>
      <c r="F8" s="22" t="s">
        <v>6</v>
      </c>
      <c r="G8" s="24"/>
      <c r="H8" s="25"/>
      <c r="I8" s="26" t="s">
        <v>7</v>
      </c>
    </row>
    <row r="9" spans="1:9" ht="13.5" customHeight="1">
      <c r="A9" s="105"/>
      <c r="B9" s="106" t="s">
        <v>8</v>
      </c>
      <c r="C9" s="107"/>
      <c r="D9" s="108"/>
      <c r="E9" s="27" t="s">
        <v>9</v>
      </c>
      <c r="F9" s="28"/>
      <c r="G9" s="29"/>
      <c r="H9" s="30"/>
      <c r="I9" s="31" t="s">
        <v>10</v>
      </c>
    </row>
    <row r="10" spans="1:9" ht="16.5" customHeight="1">
      <c r="A10" s="93">
        <v>1</v>
      </c>
      <c r="B10" s="93">
        <v>33</v>
      </c>
      <c r="C10" s="96" t="s">
        <v>192</v>
      </c>
      <c r="D10" s="89" t="s">
        <v>193</v>
      </c>
      <c r="E10" s="85">
        <v>2000</v>
      </c>
      <c r="F10" s="81" t="s">
        <v>14</v>
      </c>
      <c r="G10" s="83">
        <v>0.0020833333333333333</v>
      </c>
      <c r="H10" s="83">
        <v>0.009155092592592593</v>
      </c>
      <c r="I10" s="80">
        <f>SUM(H10-G10)</f>
        <v>0.00707175925925926</v>
      </c>
    </row>
    <row r="11" spans="1:9" ht="16.5" customHeight="1">
      <c r="A11" s="93">
        <v>2</v>
      </c>
      <c r="B11" s="93">
        <v>13</v>
      </c>
      <c r="C11" s="96" t="s">
        <v>155</v>
      </c>
      <c r="D11" s="89" t="s">
        <v>156</v>
      </c>
      <c r="E11" s="85">
        <v>2002</v>
      </c>
      <c r="F11" s="81" t="s">
        <v>14</v>
      </c>
      <c r="G11" s="83">
        <v>0.001736111111111111</v>
      </c>
      <c r="H11" s="83">
        <v>0.010300925925925927</v>
      </c>
      <c r="I11" s="80">
        <f>SUM(H11-G11)</f>
        <v>0.008564814814814817</v>
      </c>
    </row>
    <row r="12" spans="1:9" ht="16.5" customHeight="1">
      <c r="A12" s="99"/>
      <c r="B12" s="100"/>
      <c r="C12" s="101"/>
      <c r="D12" s="102"/>
      <c r="E12" s="8"/>
      <c r="F12" s="87"/>
      <c r="G12" s="35"/>
      <c r="H12" s="35"/>
      <c r="I12" s="36"/>
    </row>
    <row r="13" spans="1:8" ht="16.5" customHeight="1" thickBot="1">
      <c r="A13" s="210" t="s">
        <v>16</v>
      </c>
      <c r="B13" s="210"/>
      <c r="C13" s="210"/>
      <c r="D13" s="210"/>
      <c r="E13" s="17"/>
      <c r="F13" s="16" t="s">
        <v>118</v>
      </c>
      <c r="G13" s="75" t="s">
        <v>127</v>
      </c>
      <c r="H13" s="10"/>
    </row>
    <row r="14" spans="1:9" ht="16.5" customHeight="1">
      <c r="A14" s="103" t="s">
        <v>2</v>
      </c>
      <c r="B14" s="104" t="s">
        <v>3</v>
      </c>
      <c r="C14" s="211" t="s">
        <v>4</v>
      </c>
      <c r="D14" s="212"/>
      <c r="E14" s="21" t="s">
        <v>5</v>
      </c>
      <c r="F14" s="22" t="s">
        <v>6</v>
      </c>
      <c r="G14" s="24"/>
      <c r="H14" s="25"/>
      <c r="I14" s="26" t="s">
        <v>7</v>
      </c>
    </row>
    <row r="15" spans="1:9" ht="16.5" customHeight="1">
      <c r="A15" s="105"/>
      <c r="B15" s="106" t="s">
        <v>8</v>
      </c>
      <c r="C15" s="107"/>
      <c r="D15" s="108"/>
      <c r="E15" s="27" t="s">
        <v>9</v>
      </c>
      <c r="F15" s="28"/>
      <c r="G15" s="29"/>
      <c r="H15" s="30"/>
      <c r="I15" s="31" t="s">
        <v>10</v>
      </c>
    </row>
    <row r="16" spans="1:9" ht="15" customHeight="1">
      <c r="A16" s="93">
        <v>1</v>
      </c>
      <c r="B16" s="93">
        <v>3</v>
      </c>
      <c r="C16" s="94" t="s">
        <v>17</v>
      </c>
      <c r="D16" s="72" t="s">
        <v>18</v>
      </c>
      <c r="E16" s="71">
        <v>2000</v>
      </c>
      <c r="F16" s="77" t="s">
        <v>19</v>
      </c>
      <c r="G16" s="83">
        <v>0.006597222222222222</v>
      </c>
      <c r="H16" s="83">
        <v>0.011412037037037038</v>
      </c>
      <c r="I16" s="80">
        <f aca="true" t="shared" si="0" ref="I16:I22">SUM(H16-G16)</f>
        <v>0.004814814814814816</v>
      </c>
    </row>
    <row r="17" spans="1:9" ht="15" customHeight="1">
      <c r="A17" s="93">
        <v>2</v>
      </c>
      <c r="B17" s="93">
        <v>1</v>
      </c>
      <c r="C17" s="94" t="s">
        <v>167</v>
      </c>
      <c r="D17" s="72" t="s">
        <v>168</v>
      </c>
      <c r="E17" s="71">
        <v>2001</v>
      </c>
      <c r="F17" s="81" t="s">
        <v>169</v>
      </c>
      <c r="G17" s="83">
        <v>0.004513888888888889</v>
      </c>
      <c r="H17" s="83">
        <v>0.009965277777777778</v>
      </c>
      <c r="I17" s="80">
        <f t="shared" si="0"/>
        <v>0.005451388888888888</v>
      </c>
    </row>
    <row r="18" spans="1:9" ht="15" customHeight="1">
      <c r="A18" s="93">
        <v>3</v>
      </c>
      <c r="B18" s="93">
        <v>2</v>
      </c>
      <c r="C18" s="94" t="s">
        <v>167</v>
      </c>
      <c r="D18" s="72" t="s">
        <v>170</v>
      </c>
      <c r="E18" s="71">
        <v>2001</v>
      </c>
      <c r="F18" s="81" t="s">
        <v>169</v>
      </c>
      <c r="G18" s="83">
        <v>0.004861111111111111</v>
      </c>
      <c r="H18" s="83">
        <v>0.010578703703703703</v>
      </c>
      <c r="I18" s="80">
        <f t="shared" si="0"/>
        <v>0.005717592592592592</v>
      </c>
    </row>
    <row r="19" spans="1:9" ht="15" customHeight="1">
      <c r="A19" s="93">
        <v>4</v>
      </c>
      <c r="B19" s="93">
        <v>37</v>
      </c>
      <c r="C19" s="94" t="s">
        <v>23</v>
      </c>
      <c r="D19" s="72" t="s">
        <v>140</v>
      </c>
      <c r="E19" s="71">
        <v>2000</v>
      </c>
      <c r="F19" s="81" t="s">
        <v>65</v>
      </c>
      <c r="G19" s="83">
        <v>0.009027777777777779</v>
      </c>
      <c r="H19" s="83">
        <v>0.014965277777777779</v>
      </c>
      <c r="I19" s="80">
        <f t="shared" si="0"/>
        <v>0.0059375</v>
      </c>
    </row>
    <row r="20" spans="1:9" ht="15" customHeight="1">
      <c r="A20" s="93">
        <v>5</v>
      </c>
      <c r="B20" s="93">
        <v>31</v>
      </c>
      <c r="C20" s="94" t="s">
        <v>24</v>
      </c>
      <c r="D20" s="72" t="s">
        <v>25</v>
      </c>
      <c r="E20" s="71">
        <v>2001</v>
      </c>
      <c r="F20" s="81" t="s">
        <v>68</v>
      </c>
      <c r="G20" s="83">
        <v>0.013194444444444444</v>
      </c>
      <c r="H20" s="83">
        <v>0.019733796296296298</v>
      </c>
      <c r="I20" s="80">
        <f t="shared" si="0"/>
        <v>0.0065393518518518535</v>
      </c>
    </row>
    <row r="21" spans="1:9" ht="15" customHeight="1">
      <c r="A21" s="93">
        <v>6</v>
      </c>
      <c r="B21" s="93">
        <v>57</v>
      </c>
      <c r="C21" s="94" t="s">
        <v>208</v>
      </c>
      <c r="D21" s="72" t="s">
        <v>209</v>
      </c>
      <c r="E21" s="71">
        <v>2001</v>
      </c>
      <c r="F21" s="81" t="s">
        <v>29</v>
      </c>
      <c r="G21" s="83">
        <v>0.018055555555555557</v>
      </c>
      <c r="H21" s="83">
        <v>0.025625</v>
      </c>
      <c r="I21" s="80">
        <f t="shared" si="0"/>
        <v>0.007569444444444441</v>
      </c>
    </row>
    <row r="22" spans="1:9" ht="15" customHeight="1">
      <c r="A22" s="93">
        <v>7</v>
      </c>
      <c r="B22" s="93">
        <v>56</v>
      </c>
      <c r="C22" s="94" t="s">
        <v>42</v>
      </c>
      <c r="D22" s="72" t="s">
        <v>43</v>
      </c>
      <c r="E22" s="71">
        <v>2004</v>
      </c>
      <c r="F22" s="58"/>
      <c r="G22" s="83">
        <v>0.019444444444444445</v>
      </c>
      <c r="H22" s="83">
        <v>0.028738425925925928</v>
      </c>
      <c r="I22" s="80">
        <f t="shared" si="0"/>
        <v>0.009293981481481483</v>
      </c>
    </row>
    <row r="23" spans="1:9" ht="15" customHeight="1">
      <c r="A23" s="99"/>
      <c r="B23" s="100"/>
      <c r="C23" s="107"/>
      <c r="D23" s="182"/>
      <c r="F23" s="87"/>
      <c r="G23" s="35"/>
      <c r="H23" s="35"/>
      <c r="I23" s="36"/>
    </row>
    <row r="24" spans="1:10" ht="14.25" customHeight="1" thickBot="1">
      <c r="A24" s="218" t="s">
        <v>27</v>
      </c>
      <c r="B24" s="218"/>
      <c r="C24" s="218"/>
      <c r="D24" s="218"/>
      <c r="E24" s="17"/>
      <c r="F24" s="16" t="s">
        <v>118</v>
      </c>
      <c r="G24" s="16" t="s">
        <v>128</v>
      </c>
      <c r="H24" s="39"/>
      <c r="I24" s="15"/>
      <c r="J24" s="15"/>
    </row>
    <row r="25" spans="1:10" ht="12.75">
      <c r="A25" s="103" t="s">
        <v>2</v>
      </c>
      <c r="B25" s="104" t="s">
        <v>3</v>
      </c>
      <c r="C25" s="211" t="s">
        <v>4</v>
      </c>
      <c r="D25" s="212"/>
      <c r="E25" s="21" t="s">
        <v>5</v>
      </c>
      <c r="F25" s="22" t="s">
        <v>6</v>
      </c>
      <c r="G25" s="24"/>
      <c r="H25" s="25"/>
      <c r="I25" s="26" t="s">
        <v>7</v>
      </c>
      <c r="J25" s="32"/>
    </row>
    <row r="26" spans="1:10" ht="12.75">
      <c r="A26" s="105"/>
      <c r="B26" s="106" t="s">
        <v>8</v>
      </c>
      <c r="C26" s="107"/>
      <c r="D26" s="108"/>
      <c r="E26" s="27" t="s">
        <v>9</v>
      </c>
      <c r="F26" s="28"/>
      <c r="G26" s="29"/>
      <c r="H26" s="30"/>
      <c r="I26" s="31" t="s">
        <v>10</v>
      </c>
      <c r="J26" s="32"/>
    </row>
    <row r="27" spans="1:9" ht="12.75">
      <c r="A27" s="93">
        <v>1</v>
      </c>
      <c r="B27" s="93">
        <v>17</v>
      </c>
      <c r="C27" s="97" t="s">
        <v>180</v>
      </c>
      <c r="D27" s="81" t="s">
        <v>181</v>
      </c>
      <c r="E27" s="207">
        <v>1998</v>
      </c>
      <c r="F27" s="77" t="s">
        <v>65</v>
      </c>
      <c r="G27" s="83">
        <v>0.033680555555555554</v>
      </c>
      <c r="H27" s="83">
        <v>0.038969907407407404</v>
      </c>
      <c r="I27" s="80">
        <f>SUM(H27-G27)</f>
        <v>0.005289351851851851</v>
      </c>
    </row>
    <row r="28" spans="1:9" ht="12.75">
      <c r="A28" s="93">
        <v>2</v>
      </c>
      <c r="B28" s="93">
        <v>53</v>
      </c>
      <c r="C28" s="97" t="s">
        <v>202</v>
      </c>
      <c r="D28" s="81" t="s">
        <v>203</v>
      </c>
      <c r="E28" s="207">
        <v>1998</v>
      </c>
      <c r="F28" s="81" t="s">
        <v>68</v>
      </c>
      <c r="G28" s="83">
        <v>0.034027777777777775</v>
      </c>
      <c r="H28" s="83">
        <v>0.04033564814814815</v>
      </c>
      <c r="I28" s="80">
        <f>SUM(H28-G28)</f>
        <v>0.006307870370370373</v>
      </c>
    </row>
    <row r="29" spans="1:9" ht="12.75">
      <c r="A29" s="93">
        <v>3</v>
      </c>
      <c r="B29" s="93">
        <v>9</v>
      </c>
      <c r="C29" s="97" t="s">
        <v>30</v>
      </c>
      <c r="D29" s="81" t="s">
        <v>176</v>
      </c>
      <c r="E29" s="207">
        <v>1998</v>
      </c>
      <c r="F29" s="77" t="s">
        <v>68</v>
      </c>
      <c r="G29" s="83">
        <v>0.007291666666666666</v>
      </c>
      <c r="H29" s="83">
        <v>0.013680555555555555</v>
      </c>
      <c r="I29" s="80">
        <f>SUM(H29-G29)</f>
        <v>0.006388888888888889</v>
      </c>
    </row>
    <row r="30" spans="1:9" ht="12.75">
      <c r="A30" s="93">
        <v>4</v>
      </c>
      <c r="B30" s="93">
        <v>63</v>
      </c>
      <c r="C30" s="97" t="s">
        <v>12</v>
      </c>
      <c r="D30" s="81" t="s">
        <v>13</v>
      </c>
      <c r="E30" s="207">
        <v>1999</v>
      </c>
      <c r="F30" s="81" t="s">
        <v>14</v>
      </c>
      <c r="G30" s="83">
        <v>0.021875</v>
      </c>
      <c r="H30" s="83">
        <v>0.03116898148148148</v>
      </c>
      <c r="I30" s="80">
        <f>SUM(H30-G30)</f>
        <v>0.009293981481481483</v>
      </c>
    </row>
    <row r="31" spans="1:9" ht="12.75">
      <c r="A31" s="99"/>
      <c r="B31" s="110"/>
      <c r="C31" s="107"/>
      <c r="D31" s="98"/>
      <c r="F31" s="23"/>
      <c r="G31" s="35"/>
      <c r="H31" s="35"/>
      <c r="I31" s="36"/>
    </row>
    <row r="32" spans="1:9" ht="16.5" thickBot="1">
      <c r="A32" s="210" t="s">
        <v>31</v>
      </c>
      <c r="B32" s="210"/>
      <c r="C32" s="210"/>
      <c r="D32" s="210"/>
      <c r="E32" s="17"/>
      <c r="F32" s="16" t="s">
        <v>118</v>
      </c>
      <c r="G32" s="16" t="s">
        <v>128</v>
      </c>
      <c r="H32" s="39"/>
      <c r="I32" s="15"/>
    </row>
    <row r="33" spans="1:9" ht="12.75">
      <c r="A33" s="105" t="s">
        <v>2</v>
      </c>
      <c r="B33" s="106" t="s">
        <v>3</v>
      </c>
      <c r="C33" s="211" t="s">
        <v>4</v>
      </c>
      <c r="D33" s="212"/>
      <c r="E33" s="21" t="s">
        <v>5</v>
      </c>
      <c r="F33" s="22" t="s">
        <v>6</v>
      </c>
      <c r="G33" s="40"/>
      <c r="H33" s="41"/>
      <c r="I33" s="26" t="s">
        <v>7</v>
      </c>
    </row>
    <row r="34" spans="1:9" ht="12.75">
      <c r="A34" s="105"/>
      <c r="B34" s="106" t="s">
        <v>8</v>
      </c>
      <c r="C34" s="107"/>
      <c r="D34" s="108"/>
      <c r="E34" s="27" t="s">
        <v>9</v>
      </c>
      <c r="F34" s="28"/>
      <c r="G34" s="42"/>
      <c r="H34" s="43"/>
      <c r="I34" s="31" t="s">
        <v>10</v>
      </c>
    </row>
    <row r="35" spans="1:9" ht="12.75">
      <c r="A35" s="93">
        <v>1</v>
      </c>
      <c r="B35" s="169">
        <v>5</v>
      </c>
      <c r="C35" s="94" t="s">
        <v>171</v>
      </c>
      <c r="D35" s="111" t="s">
        <v>172</v>
      </c>
      <c r="E35" s="79" t="s">
        <v>39</v>
      </c>
      <c r="F35" s="81" t="s">
        <v>169</v>
      </c>
      <c r="G35" s="73">
        <v>0.005555555555555556</v>
      </c>
      <c r="H35" s="73">
        <v>0.010127314814814815</v>
      </c>
      <c r="I35" s="80">
        <f>SUM(H35-G35)</f>
        <v>0.004571759259259259</v>
      </c>
    </row>
    <row r="36" spans="1:9" ht="12.75">
      <c r="A36" s="93">
        <v>2</v>
      </c>
      <c r="B36" s="169">
        <v>4</v>
      </c>
      <c r="C36" s="97" t="s">
        <v>32</v>
      </c>
      <c r="D36" s="111" t="s">
        <v>33</v>
      </c>
      <c r="E36" s="71">
        <v>1998</v>
      </c>
      <c r="F36" s="77" t="s">
        <v>19</v>
      </c>
      <c r="G36" s="73">
        <v>0.005208333333333333</v>
      </c>
      <c r="H36" s="73">
        <v>0.00982638888888889</v>
      </c>
      <c r="I36" s="80">
        <f>SUM(H36-G36)</f>
        <v>0.004618055555555557</v>
      </c>
    </row>
    <row r="37" spans="1:9" ht="12.75">
      <c r="A37" s="93">
        <v>3</v>
      </c>
      <c r="B37" s="169">
        <v>40</v>
      </c>
      <c r="C37" s="94" t="s">
        <v>20</v>
      </c>
      <c r="D37" s="72" t="s">
        <v>21</v>
      </c>
      <c r="E37" s="71">
        <v>1999</v>
      </c>
      <c r="F37" s="77" t="s">
        <v>22</v>
      </c>
      <c r="G37" s="73">
        <v>0.013541666666666667</v>
      </c>
      <c r="H37" s="73">
        <v>0.0184375</v>
      </c>
      <c r="I37" s="80">
        <f>SUM(H37-G37)</f>
        <v>0.004895833333333332</v>
      </c>
    </row>
    <row r="38" spans="1:9" ht="12.75">
      <c r="A38" s="93">
        <v>4</v>
      </c>
      <c r="B38" s="169">
        <v>30</v>
      </c>
      <c r="C38" s="97" t="s">
        <v>35</v>
      </c>
      <c r="D38" s="81" t="s">
        <v>36</v>
      </c>
      <c r="E38" s="207">
        <v>1998</v>
      </c>
      <c r="F38" s="77" t="s">
        <v>37</v>
      </c>
      <c r="G38" s="73">
        <v>0.008680555555555556</v>
      </c>
      <c r="H38" s="73">
        <v>0.015104166666666667</v>
      </c>
      <c r="I38" s="80">
        <f>SUM(H38-G38)</f>
        <v>0.006423611111111111</v>
      </c>
    </row>
    <row r="39" spans="1:9" ht="12.75">
      <c r="A39" s="112"/>
      <c r="B39" s="113"/>
      <c r="C39" s="114"/>
      <c r="D39" s="115"/>
      <c r="E39" s="67"/>
      <c r="F39" s="68"/>
      <c r="G39" s="69"/>
      <c r="H39" s="69"/>
      <c r="I39" s="70"/>
    </row>
    <row r="40" spans="1:9" ht="16.5" thickBot="1">
      <c r="A40" s="210" t="s">
        <v>150</v>
      </c>
      <c r="B40" s="210"/>
      <c r="C40" s="210"/>
      <c r="D40" s="210"/>
      <c r="E40" s="37"/>
      <c r="F40" s="16" t="s">
        <v>118</v>
      </c>
      <c r="G40" s="74" t="s">
        <v>126</v>
      </c>
      <c r="H40" s="55"/>
      <c r="I40" s="56"/>
    </row>
    <row r="41" spans="1:9" ht="12.75">
      <c r="A41" s="103" t="s">
        <v>2</v>
      </c>
      <c r="B41" s="104" t="s">
        <v>3</v>
      </c>
      <c r="C41" s="211" t="s">
        <v>4</v>
      </c>
      <c r="D41" s="212"/>
      <c r="E41" s="21" t="s">
        <v>5</v>
      </c>
      <c r="F41" s="22" t="s">
        <v>6</v>
      </c>
      <c r="G41" s="40"/>
      <c r="H41" s="41"/>
      <c r="I41" s="53" t="s">
        <v>7</v>
      </c>
    </row>
    <row r="42" spans="1:9" ht="12.75">
      <c r="A42" s="105"/>
      <c r="B42" s="106" t="s">
        <v>8</v>
      </c>
      <c r="C42" s="107"/>
      <c r="D42" s="108"/>
      <c r="E42" s="27" t="s">
        <v>9</v>
      </c>
      <c r="F42" s="28"/>
      <c r="G42" s="42"/>
      <c r="H42" s="43"/>
      <c r="I42" s="54" t="s">
        <v>10</v>
      </c>
    </row>
    <row r="43" spans="1:9" ht="12.75">
      <c r="A43" s="116">
        <v>1</v>
      </c>
      <c r="B43" s="93">
        <v>66</v>
      </c>
      <c r="C43" s="97" t="s">
        <v>66</v>
      </c>
      <c r="D43" s="72" t="s">
        <v>67</v>
      </c>
      <c r="E43" s="71">
        <v>1964</v>
      </c>
      <c r="F43" s="58" t="s">
        <v>68</v>
      </c>
      <c r="G43" s="73">
        <v>0.044097222222222225</v>
      </c>
      <c r="H43" s="73">
        <v>0.04928240740740741</v>
      </c>
      <c r="I43" s="80">
        <f>SUM(H43-G43)</f>
        <v>0.005185185185185182</v>
      </c>
    </row>
    <row r="44" spans="1:9" ht="12.75">
      <c r="A44" s="116">
        <v>2</v>
      </c>
      <c r="B44" s="93">
        <v>34</v>
      </c>
      <c r="C44" s="97" t="s">
        <v>151</v>
      </c>
      <c r="D44" s="72" t="s">
        <v>152</v>
      </c>
      <c r="E44" s="71">
        <v>1957</v>
      </c>
      <c r="F44" s="58" t="s">
        <v>153</v>
      </c>
      <c r="G44" s="73">
        <v>0.010416666666666666</v>
      </c>
      <c r="H44" s="73">
        <v>0.01724537037037037</v>
      </c>
      <c r="I44" s="80">
        <f>SUM(H44-G44)</f>
        <v>0.006828703703703703</v>
      </c>
    </row>
    <row r="45" spans="1:9" ht="12.75">
      <c r="A45" s="98"/>
      <c r="B45" s="98"/>
      <c r="C45" s="98"/>
      <c r="D45" s="98"/>
      <c r="G45" s="44"/>
      <c r="H45" s="60"/>
      <c r="I45" s="12"/>
    </row>
    <row r="46" spans="1:9" ht="16.5" thickBot="1">
      <c r="A46" s="210" t="s">
        <v>69</v>
      </c>
      <c r="B46" s="210"/>
      <c r="C46" s="210"/>
      <c r="D46" s="210"/>
      <c r="E46" s="37"/>
      <c r="F46" s="16" t="s">
        <v>118</v>
      </c>
      <c r="G46" s="74" t="s">
        <v>121</v>
      </c>
      <c r="H46" s="55"/>
      <c r="I46" s="56"/>
    </row>
    <row r="47" spans="1:9" ht="12.75">
      <c r="A47" s="103" t="s">
        <v>2</v>
      </c>
      <c r="B47" s="104" t="s">
        <v>3</v>
      </c>
      <c r="C47" s="211" t="s">
        <v>4</v>
      </c>
      <c r="D47" s="212"/>
      <c r="E47" s="21" t="s">
        <v>5</v>
      </c>
      <c r="F47" s="22" t="s">
        <v>6</v>
      </c>
      <c r="G47" s="40"/>
      <c r="H47" s="41"/>
      <c r="I47" s="53" t="s">
        <v>7</v>
      </c>
    </row>
    <row r="48" spans="1:9" ht="12.75">
      <c r="A48" s="105"/>
      <c r="B48" s="106" t="s">
        <v>8</v>
      </c>
      <c r="C48" s="107"/>
      <c r="D48" s="108"/>
      <c r="E48" s="27" t="s">
        <v>9</v>
      </c>
      <c r="F48" s="28"/>
      <c r="G48" s="42"/>
      <c r="H48" s="43"/>
      <c r="I48" s="54" t="s">
        <v>10</v>
      </c>
    </row>
    <row r="49" spans="1:9" ht="12.75">
      <c r="A49" s="116">
        <v>1</v>
      </c>
      <c r="B49" s="93">
        <v>21</v>
      </c>
      <c r="C49" s="94" t="s">
        <v>129</v>
      </c>
      <c r="D49" s="117" t="s">
        <v>130</v>
      </c>
      <c r="E49" s="202">
        <v>1951</v>
      </c>
      <c r="F49" s="78" t="s">
        <v>131</v>
      </c>
      <c r="G49" s="73">
        <v>0.01875</v>
      </c>
      <c r="H49" s="73">
        <v>0.024733796296296295</v>
      </c>
      <c r="I49" s="80">
        <f>SUM(H49-G49)</f>
        <v>0.005983796296296296</v>
      </c>
    </row>
    <row r="50" spans="1:9" ht="12.75">
      <c r="A50" s="116">
        <v>2</v>
      </c>
      <c r="B50" s="93">
        <v>50</v>
      </c>
      <c r="C50" s="94" t="s">
        <v>194</v>
      </c>
      <c r="D50" s="117" t="s">
        <v>198</v>
      </c>
      <c r="E50" s="203">
        <v>1956</v>
      </c>
      <c r="F50" s="78" t="s">
        <v>68</v>
      </c>
      <c r="G50" s="73">
        <v>0.02048611111111111</v>
      </c>
      <c r="H50" s="73">
        <v>0.026886574074074077</v>
      </c>
      <c r="I50" s="80">
        <f>SUM(H50-G50)</f>
        <v>0.0064004629629629654</v>
      </c>
    </row>
    <row r="51" spans="1:9" ht="12.75">
      <c r="A51" s="116">
        <v>3</v>
      </c>
      <c r="B51" s="93">
        <v>25</v>
      </c>
      <c r="C51" s="94" t="s">
        <v>71</v>
      </c>
      <c r="D51" s="117" t="s">
        <v>72</v>
      </c>
      <c r="E51" s="76">
        <v>17486</v>
      </c>
      <c r="F51" s="78" t="s">
        <v>73</v>
      </c>
      <c r="G51" s="73">
        <v>0.003125</v>
      </c>
      <c r="H51" s="73">
        <v>0.009641203703703704</v>
      </c>
      <c r="I51" s="80">
        <f>SUM(H51-G51)</f>
        <v>0.006516203703703704</v>
      </c>
    </row>
    <row r="52" spans="1:9" ht="12.75">
      <c r="A52" s="98"/>
      <c r="B52" s="98"/>
      <c r="C52" s="98"/>
      <c r="D52" s="98"/>
      <c r="E52" s="61"/>
      <c r="H52" s="90"/>
      <c r="I52" s="12"/>
    </row>
    <row r="53" spans="1:9" ht="16.5" thickBot="1">
      <c r="A53" s="210" t="s">
        <v>74</v>
      </c>
      <c r="B53" s="210"/>
      <c r="C53" s="210"/>
      <c r="D53" s="210"/>
      <c r="E53" s="37"/>
      <c r="F53" s="16" t="s">
        <v>118</v>
      </c>
      <c r="G53" s="74" t="s">
        <v>120</v>
      </c>
      <c r="H53" s="55"/>
      <c r="I53" s="56"/>
    </row>
    <row r="54" spans="1:9" ht="12.75">
      <c r="A54" s="103" t="s">
        <v>2</v>
      </c>
      <c r="B54" s="104" t="s">
        <v>3</v>
      </c>
      <c r="C54" s="211" t="s">
        <v>4</v>
      </c>
      <c r="D54" s="212"/>
      <c r="E54" s="21" t="s">
        <v>5</v>
      </c>
      <c r="F54" s="22" t="s">
        <v>6</v>
      </c>
      <c r="G54" s="40"/>
      <c r="H54" s="41"/>
      <c r="I54" s="53" t="s">
        <v>7</v>
      </c>
    </row>
    <row r="55" spans="1:9" ht="12.75">
      <c r="A55" s="105"/>
      <c r="B55" s="106" t="s">
        <v>8</v>
      </c>
      <c r="C55" s="107"/>
      <c r="D55" s="108"/>
      <c r="E55" s="27" t="s">
        <v>9</v>
      </c>
      <c r="F55" s="28"/>
      <c r="G55" s="42"/>
      <c r="H55" s="43"/>
      <c r="I55" s="54" t="s">
        <v>10</v>
      </c>
    </row>
    <row r="56" spans="1:9" ht="12.75">
      <c r="A56" s="93">
        <v>1</v>
      </c>
      <c r="B56" s="169">
        <v>14</v>
      </c>
      <c r="C56" s="94" t="s">
        <v>145</v>
      </c>
      <c r="D56" s="111" t="s">
        <v>146</v>
      </c>
      <c r="E56" s="79" t="s">
        <v>147</v>
      </c>
      <c r="F56" s="77" t="s">
        <v>148</v>
      </c>
      <c r="G56" s="73">
        <v>0.007986111111111112</v>
      </c>
      <c r="H56" s="73">
        <v>0.015358796296296296</v>
      </c>
      <c r="I56" s="80">
        <f>SUM(H56-G56)</f>
        <v>0.0073726851851851835</v>
      </c>
    </row>
    <row r="57" spans="1:9" ht="12.75">
      <c r="A57" s="160"/>
      <c r="B57" s="192"/>
      <c r="C57" s="92"/>
      <c r="D57" s="182"/>
      <c r="E57" s="67"/>
      <c r="F57" s="193"/>
      <c r="G57" s="69"/>
      <c r="H57" s="200"/>
      <c r="I57" s="70"/>
    </row>
    <row r="58" spans="1:9" ht="16.5" thickBot="1">
      <c r="A58" s="210" t="s">
        <v>189</v>
      </c>
      <c r="B58" s="210"/>
      <c r="C58" s="210"/>
      <c r="D58" s="210"/>
      <c r="E58" s="37"/>
      <c r="F58" s="16" t="s">
        <v>118</v>
      </c>
      <c r="G58" s="74" t="s">
        <v>120</v>
      </c>
      <c r="H58" s="55"/>
      <c r="I58" s="56"/>
    </row>
    <row r="59" spans="1:9" ht="12.75">
      <c r="A59" s="103" t="s">
        <v>2</v>
      </c>
      <c r="B59" s="104" t="s">
        <v>3</v>
      </c>
      <c r="C59" s="211" t="s">
        <v>4</v>
      </c>
      <c r="D59" s="212"/>
      <c r="E59" s="21" t="s">
        <v>5</v>
      </c>
      <c r="F59" s="22" t="s">
        <v>6</v>
      </c>
      <c r="G59" s="40"/>
      <c r="H59" s="41"/>
      <c r="I59" s="53" t="s">
        <v>7</v>
      </c>
    </row>
    <row r="60" spans="1:9" ht="12.75">
      <c r="A60" s="105"/>
      <c r="B60" s="106" t="s">
        <v>8</v>
      </c>
      <c r="C60" s="107"/>
      <c r="D60" s="108"/>
      <c r="E60" s="27" t="s">
        <v>9</v>
      </c>
      <c r="F60" s="28"/>
      <c r="G60" s="42"/>
      <c r="H60" s="43"/>
      <c r="I60" s="54" t="s">
        <v>10</v>
      </c>
    </row>
    <row r="61" spans="1:9" ht="12.75">
      <c r="A61" s="116">
        <v>1</v>
      </c>
      <c r="B61" s="93">
        <v>26</v>
      </c>
      <c r="C61" s="96" t="s">
        <v>51</v>
      </c>
      <c r="D61" s="89" t="s">
        <v>40</v>
      </c>
      <c r="E61" s="79" t="s">
        <v>149</v>
      </c>
      <c r="F61" s="84" t="s">
        <v>68</v>
      </c>
      <c r="G61" s="73">
        <v>0.01423611111111111</v>
      </c>
      <c r="H61" s="183">
        <v>0.021030092592592597</v>
      </c>
      <c r="I61" s="80">
        <f>SUM(H61-G61)</f>
        <v>0.006793981481481486</v>
      </c>
    </row>
    <row r="62" spans="1:9" ht="12.75">
      <c r="A62" s="160"/>
      <c r="B62" s="192"/>
      <c r="C62" s="195"/>
      <c r="D62" s="196"/>
      <c r="E62" s="67"/>
      <c r="F62" s="199"/>
      <c r="G62" s="69"/>
      <c r="H62" s="200"/>
      <c r="I62" s="70"/>
    </row>
    <row r="63" spans="1:8" ht="15.75">
      <c r="A63" s="219" t="s">
        <v>218</v>
      </c>
      <c r="B63" s="219"/>
      <c r="C63" s="219"/>
      <c r="D63" s="219"/>
      <c r="E63" s="45"/>
      <c r="F63" s="7"/>
      <c r="G63" s="38"/>
      <c r="H63" s="10"/>
    </row>
    <row r="64" spans="1:9" ht="12.75">
      <c r="A64" s="99"/>
      <c r="B64" s="99"/>
      <c r="C64" s="220" t="s">
        <v>4</v>
      </c>
      <c r="D64" s="221"/>
      <c r="E64" s="46" t="s">
        <v>5</v>
      </c>
      <c r="F64" s="47" t="s">
        <v>6</v>
      </c>
      <c r="G64" s="33"/>
      <c r="H64" s="33"/>
      <c r="I64" s="32"/>
    </row>
    <row r="65" spans="1:9" ht="12.75">
      <c r="A65" s="99"/>
      <c r="B65" s="99"/>
      <c r="C65" s="120"/>
      <c r="D65" s="86"/>
      <c r="E65" s="48" t="s">
        <v>9</v>
      </c>
      <c r="F65" s="49"/>
      <c r="G65" s="33"/>
      <c r="H65" s="33"/>
      <c r="I65" s="32"/>
    </row>
    <row r="66" spans="1:8" ht="12.75">
      <c r="A66" s="121"/>
      <c r="B66" s="122"/>
      <c r="C66" s="96" t="s">
        <v>24</v>
      </c>
      <c r="D66" s="89" t="s">
        <v>41</v>
      </c>
      <c r="E66" s="85">
        <v>2003</v>
      </c>
      <c r="F66" s="84" t="s">
        <v>29</v>
      </c>
      <c r="G66" s="38"/>
      <c r="H66" s="10"/>
    </row>
    <row r="67" spans="1:8" ht="12.75">
      <c r="A67" s="121"/>
      <c r="B67" s="122"/>
      <c r="C67" s="96" t="s">
        <v>42</v>
      </c>
      <c r="D67" s="89" t="s">
        <v>43</v>
      </c>
      <c r="E67" s="85">
        <v>2004</v>
      </c>
      <c r="F67" s="84" t="s">
        <v>29</v>
      </c>
      <c r="G67" s="38"/>
      <c r="H67" s="10"/>
    </row>
    <row r="68" spans="1:8" ht="12.75">
      <c r="A68" s="121"/>
      <c r="B68" s="122"/>
      <c r="C68" s="94" t="s">
        <v>196</v>
      </c>
      <c r="D68" s="89" t="s">
        <v>197</v>
      </c>
      <c r="E68" s="71">
        <v>2006</v>
      </c>
      <c r="F68" s="201" t="s">
        <v>29</v>
      </c>
      <c r="G68" s="38"/>
      <c r="H68" s="10"/>
    </row>
    <row r="69" spans="1:8" ht="12.75">
      <c r="A69" s="121"/>
      <c r="B69" s="122"/>
      <c r="C69" s="94" t="s">
        <v>208</v>
      </c>
      <c r="D69" s="89" t="s">
        <v>214</v>
      </c>
      <c r="E69" s="71"/>
      <c r="F69" s="201" t="s">
        <v>29</v>
      </c>
      <c r="G69" s="38"/>
      <c r="H69" s="10"/>
    </row>
    <row r="70" spans="1:8" ht="12.75">
      <c r="A70" s="50"/>
      <c r="B70" s="10"/>
      <c r="C70" s="114"/>
      <c r="D70" s="182"/>
      <c r="E70" s="184"/>
      <c r="F70" s="87"/>
      <c r="G70" s="38"/>
      <c r="H70" s="10"/>
    </row>
    <row r="71" spans="1:8" ht="12.75">
      <c r="A71" s="51" t="s">
        <v>134</v>
      </c>
      <c r="B71" s="51"/>
      <c r="C71" s="51"/>
      <c r="D71" s="7"/>
      <c r="E71" s="8"/>
      <c r="F71" s="7"/>
      <c r="G71" s="38"/>
      <c r="H71" s="10"/>
    </row>
    <row r="72" spans="1:8" ht="12.75">
      <c r="A72" s="51" t="s">
        <v>215</v>
      </c>
      <c r="B72" s="51"/>
      <c r="C72" s="51"/>
      <c r="D72" s="7"/>
      <c r="E72" s="8"/>
      <c r="F72" s="7"/>
      <c r="G72" s="38"/>
      <c r="H72" s="10"/>
    </row>
    <row r="73" spans="1:8" ht="12.75">
      <c r="A73" s="51" t="s">
        <v>135</v>
      </c>
      <c r="B73" s="51"/>
      <c r="C73" s="51"/>
      <c r="D73" s="7"/>
      <c r="E73" s="8"/>
      <c r="F73" s="7"/>
      <c r="G73" s="38"/>
      <c r="H73" s="10"/>
    </row>
    <row r="74" spans="1:8" ht="12.75">
      <c r="A74" s="51" t="s">
        <v>136</v>
      </c>
      <c r="B74" s="51"/>
      <c r="C74" s="51"/>
      <c r="D74" s="7"/>
      <c r="E74" s="8"/>
      <c r="F74" s="7"/>
      <c r="G74" s="38"/>
      <c r="H74" s="10"/>
    </row>
    <row r="75" spans="1:8" ht="12.75">
      <c r="A75" s="50"/>
      <c r="B75" s="10"/>
      <c r="C75" s="34"/>
      <c r="D75" s="7"/>
      <c r="E75" s="8"/>
      <c r="F75" s="7"/>
      <c r="G75" s="38"/>
      <c r="H75" s="10"/>
    </row>
    <row r="76" spans="1:8" ht="12.75">
      <c r="A76" s="50"/>
      <c r="B76" s="10"/>
      <c r="C76" s="101"/>
      <c r="D76" s="7"/>
      <c r="E76" s="8"/>
      <c r="F76" s="7"/>
      <c r="G76" s="38"/>
      <c r="H76" s="10"/>
    </row>
    <row r="77" spans="1:8" ht="12.75">
      <c r="A77" s="50"/>
      <c r="B77" s="10"/>
      <c r="C77" s="34"/>
      <c r="D77" s="7"/>
      <c r="E77" s="8"/>
      <c r="F77" s="7"/>
      <c r="G77" s="38"/>
      <c r="H77" s="10"/>
    </row>
    <row r="78" spans="1:8" ht="12.75">
      <c r="A78" s="50"/>
      <c r="B78" s="10"/>
      <c r="C78" s="34"/>
      <c r="D78" s="7"/>
      <c r="E78" s="8"/>
      <c r="F78" s="7"/>
      <c r="G78" s="38"/>
      <c r="H78" s="10"/>
    </row>
    <row r="79" spans="1:8" ht="12.75">
      <c r="A79" s="50"/>
      <c r="B79" s="10"/>
      <c r="C79" s="34"/>
      <c r="D79" s="7"/>
      <c r="E79" s="8"/>
      <c r="F79" s="7"/>
      <c r="G79" s="38"/>
      <c r="H79" s="10"/>
    </row>
    <row r="80" spans="1:8" ht="12.75">
      <c r="A80" s="50"/>
      <c r="B80" s="10"/>
      <c r="C80" s="34"/>
      <c r="D80" s="7"/>
      <c r="E80" s="8"/>
      <c r="F80" s="7"/>
      <c r="G80" s="38"/>
      <c r="H80" s="10"/>
    </row>
    <row r="81" spans="1:8" ht="12.75">
      <c r="A81" s="50"/>
      <c r="B81" s="10"/>
      <c r="C81" s="34"/>
      <c r="D81" s="7"/>
      <c r="E81" s="8"/>
      <c r="F81" s="7"/>
      <c r="G81" s="38"/>
      <c r="H81" s="10"/>
    </row>
    <row r="82" spans="1:8" ht="12.75">
      <c r="A82" s="50"/>
      <c r="B82" s="10"/>
      <c r="C82" s="34"/>
      <c r="D82" s="7"/>
      <c r="E82" s="8"/>
      <c r="F82" s="7"/>
      <c r="G82" s="38"/>
      <c r="H82" s="10"/>
    </row>
    <row r="83" spans="1:8" ht="12.75">
      <c r="A83" s="50"/>
      <c r="B83" s="10"/>
      <c r="C83" s="34"/>
      <c r="D83" s="7"/>
      <c r="E83" s="8"/>
      <c r="F83" s="7"/>
      <c r="G83" s="38"/>
      <c r="H83" s="10"/>
    </row>
    <row r="84" spans="1:8" ht="12.75">
      <c r="A84" s="50"/>
      <c r="B84" s="10"/>
      <c r="C84" s="34"/>
      <c r="D84" s="7"/>
      <c r="E84" s="8"/>
      <c r="F84" s="7"/>
      <c r="G84" s="38"/>
      <c r="H84" s="10"/>
    </row>
    <row r="85" spans="1:8" ht="12.75">
      <c r="A85" s="50"/>
      <c r="B85" s="10"/>
      <c r="C85" s="34"/>
      <c r="D85" s="7"/>
      <c r="E85" s="8"/>
      <c r="F85" s="7"/>
      <c r="G85" s="38"/>
      <c r="H85" s="10"/>
    </row>
  </sheetData>
  <mergeCells count="20">
    <mergeCell ref="A32:D32"/>
    <mergeCell ref="C33:D33"/>
    <mergeCell ref="A63:D63"/>
    <mergeCell ref="C64:D64"/>
    <mergeCell ref="A46:D46"/>
    <mergeCell ref="C47:D47"/>
    <mergeCell ref="A53:D53"/>
    <mergeCell ref="C54:D54"/>
    <mergeCell ref="A40:D40"/>
    <mergeCell ref="C41:D41"/>
    <mergeCell ref="A58:D58"/>
    <mergeCell ref="C59:D59"/>
    <mergeCell ref="A1:H1"/>
    <mergeCell ref="A2:H2"/>
    <mergeCell ref="A7:D7"/>
    <mergeCell ref="C8:D8"/>
    <mergeCell ref="A13:D13"/>
    <mergeCell ref="C14:D14"/>
    <mergeCell ref="A24:D24"/>
    <mergeCell ref="C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5"/>
  <sheetViews>
    <sheetView tabSelected="1" workbookViewId="0" topLeftCell="A8">
      <selection activeCell="F29" sqref="F29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5.00390625" style="0" customWidth="1"/>
    <col min="4" max="4" width="15.8515625" style="0" customWidth="1"/>
    <col min="5" max="5" width="10.421875" style="1" customWidth="1"/>
    <col min="6" max="6" width="27.28125" style="0" customWidth="1"/>
    <col min="7" max="8" width="9.7109375" style="0" customWidth="1"/>
    <col min="9" max="9" width="14.8515625" style="12" customWidth="1"/>
  </cols>
  <sheetData>
    <row r="1" spans="1:8" ht="22.5">
      <c r="A1" s="213" t="s">
        <v>219</v>
      </c>
      <c r="B1" s="213"/>
      <c r="C1" s="213"/>
      <c r="D1" s="213"/>
      <c r="E1" s="213"/>
      <c r="F1" s="213"/>
      <c r="G1" s="213"/>
      <c r="H1" s="213"/>
    </row>
    <row r="2" spans="1:8" ht="18">
      <c r="A2" s="189" t="s">
        <v>139</v>
      </c>
      <c r="B2" s="189"/>
      <c r="C2" s="189"/>
      <c r="D2" s="189"/>
      <c r="E2" s="189"/>
      <c r="F2" s="189"/>
      <c r="G2" s="189"/>
      <c r="H2" s="189"/>
    </row>
    <row r="3" spans="1:8" ht="18">
      <c r="A3" s="123"/>
      <c r="B3" s="123"/>
      <c r="C3" s="123"/>
      <c r="D3" s="123"/>
      <c r="E3" s="124"/>
      <c r="F3" s="123"/>
      <c r="G3" s="123"/>
      <c r="H3" s="123"/>
    </row>
    <row r="4" spans="1:10" ht="12.75">
      <c r="A4" s="125" t="s">
        <v>29</v>
      </c>
      <c r="B4" s="125"/>
      <c r="C4" s="126"/>
      <c r="D4" s="102"/>
      <c r="E4" s="127"/>
      <c r="F4" s="128"/>
      <c r="G4" s="122"/>
      <c r="H4" s="14"/>
      <c r="I4" s="13">
        <v>40549</v>
      </c>
      <c r="J4" s="14"/>
    </row>
    <row r="5" spans="1:10" ht="12.75">
      <c r="A5" s="99"/>
      <c r="B5" s="110"/>
      <c r="C5" s="107"/>
      <c r="D5" s="91"/>
      <c r="E5" s="129"/>
      <c r="F5" s="91"/>
      <c r="G5" s="130"/>
      <c r="H5" s="36"/>
      <c r="I5" s="13" t="s">
        <v>216</v>
      </c>
      <c r="J5" s="14"/>
    </row>
    <row r="6" spans="1:10" ht="12.75">
      <c r="A6" s="99"/>
      <c r="B6" s="110"/>
      <c r="C6" s="107"/>
      <c r="D6" s="91"/>
      <c r="E6" s="129"/>
      <c r="F6" s="91"/>
      <c r="G6" s="130"/>
      <c r="H6" s="209">
        <v>75</v>
      </c>
      <c r="I6" s="13" t="s">
        <v>217</v>
      </c>
      <c r="J6" s="14"/>
    </row>
    <row r="7" spans="1:9" ht="16.5" thickBot="1">
      <c r="A7" s="210" t="s">
        <v>45</v>
      </c>
      <c r="B7" s="210"/>
      <c r="C7" s="210"/>
      <c r="D7" s="210"/>
      <c r="E7" s="132"/>
      <c r="F7" s="109" t="s">
        <v>119</v>
      </c>
      <c r="G7" s="133" t="s">
        <v>125</v>
      </c>
      <c r="H7" s="134"/>
      <c r="I7" s="52"/>
    </row>
    <row r="8" spans="1:9" ht="12.75">
      <c r="A8" s="103" t="s">
        <v>2</v>
      </c>
      <c r="B8" s="104" t="s">
        <v>3</v>
      </c>
      <c r="C8" s="211" t="s">
        <v>4</v>
      </c>
      <c r="D8" s="212"/>
      <c r="E8" s="135" t="s">
        <v>5</v>
      </c>
      <c r="F8" s="136" t="s">
        <v>6</v>
      </c>
      <c r="G8" s="137"/>
      <c r="H8" s="138"/>
      <c r="I8" s="53" t="s">
        <v>7</v>
      </c>
    </row>
    <row r="9" spans="1:9" ht="12.75">
      <c r="A9" s="105"/>
      <c r="B9" s="106" t="s">
        <v>8</v>
      </c>
      <c r="C9" s="107"/>
      <c r="D9" s="108"/>
      <c r="E9" s="139" t="s">
        <v>9</v>
      </c>
      <c r="F9" s="140"/>
      <c r="G9" s="95"/>
      <c r="H9" s="141"/>
      <c r="I9" s="54" t="s">
        <v>10</v>
      </c>
    </row>
    <row r="10" spans="1:9" ht="12.75">
      <c r="A10" s="142">
        <v>1</v>
      </c>
      <c r="B10" s="93">
        <v>39</v>
      </c>
      <c r="C10" s="97" t="s">
        <v>42</v>
      </c>
      <c r="D10" s="72" t="s">
        <v>46</v>
      </c>
      <c r="E10" s="155">
        <v>1996</v>
      </c>
      <c r="F10" s="81" t="s">
        <v>22</v>
      </c>
      <c r="G10" s="150">
        <v>0.015625</v>
      </c>
      <c r="H10" s="152">
        <v>0.025590277777777778</v>
      </c>
      <c r="I10" s="80">
        <f>SUM(H10-G10)</f>
        <v>0.009965277777777778</v>
      </c>
    </row>
    <row r="11" spans="1:9" ht="12.75">
      <c r="A11" s="142">
        <v>2</v>
      </c>
      <c r="B11" s="169">
        <v>38</v>
      </c>
      <c r="C11" s="96" t="s">
        <v>23</v>
      </c>
      <c r="D11" s="89" t="s">
        <v>28</v>
      </c>
      <c r="E11" s="165">
        <v>1997</v>
      </c>
      <c r="F11" s="81" t="s">
        <v>15</v>
      </c>
      <c r="G11" s="150">
        <v>0.02013888888888889</v>
      </c>
      <c r="H11" s="152">
        <v>0.030300925925925926</v>
      </c>
      <c r="I11" s="80">
        <f>SUM(H11-G11)</f>
        <v>0.010162037037037035</v>
      </c>
    </row>
    <row r="12" spans="1:10" ht="12.75">
      <c r="A12" s="125"/>
      <c r="B12" s="122"/>
      <c r="C12" s="126"/>
      <c r="D12" s="102"/>
      <c r="E12" s="127"/>
      <c r="F12" s="128"/>
      <c r="G12" s="143"/>
      <c r="H12" s="143"/>
      <c r="I12" s="177"/>
      <c r="J12" s="14"/>
    </row>
    <row r="13" spans="1:9" ht="16.5" thickBot="1">
      <c r="A13" s="210" t="s">
        <v>50</v>
      </c>
      <c r="B13" s="210"/>
      <c r="C13" s="210"/>
      <c r="D13" s="210"/>
      <c r="E13" s="129"/>
      <c r="F13" s="109" t="s">
        <v>119</v>
      </c>
      <c r="G13" s="133" t="s">
        <v>125</v>
      </c>
      <c r="H13" s="144"/>
      <c r="I13" s="56"/>
    </row>
    <row r="14" spans="1:9" ht="12.75">
      <c r="A14" s="103" t="s">
        <v>2</v>
      </c>
      <c r="B14" s="104" t="s">
        <v>3</v>
      </c>
      <c r="C14" s="211" t="s">
        <v>4</v>
      </c>
      <c r="D14" s="212"/>
      <c r="E14" s="135" t="s">
        <v>5</v>
      </c>
      <c r="F14" s="136" t="s">
        <v>6</v>
      </c>
      <c r="G14" s="145"/>
      <c r="H14" s="146"/>
      <c r="I14" s="53" t="s">
        <v>7</v>
      </c>
    </row>
    <row r="15" spans="1:9" ht="12.75">
      <c r="A15" s="105"/>
      <c r="B15" s="106" t="s">
        <v>8</v>
      </c>
      <c r="C15" s="107"/>
      <c r="D15" s="108"/>
      <c r="E15" s="139" t="s">
        <v>9</v>
      </c>
      <c r="F15" s="140"/>
      <c r="G15" s="147"/>
      <c r="H15" s="148"/>
      <c r="I15" s="54" t="s">
        <v>10</v>
      </c>
    </row>
    <row r="16" spans="1:9" ht="12.75">
      <c r="A16" s="93">
        <v>1</v>
      </c>
      <c r="B16" s="142">
        <v>29</v>
      </c>
      <c r="C16" s="94" t="s">
        <v>35</v>
      </c>
      <c r="D16" s="72" t="s">
        <v>53</v>
      </c>
      <c r="E16" s="206">
        <v>35177</v>
      </c>
      <c r="F16" s="81" t="s">
        <v>54</v>
      </c>
      <c r="G16" s="150">
        <v>0.02638888888888889</v>
      </c>
      <c r="H16" s="150">
        <v>0.03460648148148148</v>
      </c>
      <c r="I16" s="80">
        <f>SUM(H16-G16)</f>
        <v>0.008217592592592592</v>
      </c>
    </row>
    <row r="17" spans="1:9" ht="12.75">
      <c r="A17" s="93">
        <v>2</v>
      </c>
      <c r="B17" s="142">
        <v>6</v>
      </c>
      <c r="C17" s="94" t="s">
        <v>173</v>
      </c>
      <c r="D17" s="81" t="s">
        <v>26</v>
      </c>
      <c r="E17" s="149">
        <v>1997</v>
      </c>
      <c r="F17" s="81" t="s">
        <v>169</v>
      </c>
      <c r="G17" s="150">
        <v>0.00625</v>
      </c>
      <c r="H17" s="150">
        <v>0.014872685185185185</v>
      </c>
      <c r="I17" s="80">
        <f>SUM(H17-G17)</f>
        <v>0.008622685185185185</v>
      </c>
    </row>
    <row r="18" spans="1:9" ht="12.75">
      <c r="A18" s="93">
        <v>3</v>
      </c>
      <c r="B18" s="142">
        <v>7</v>
      </c>
      <c r="C18" s="94" t="s">
        <v>174</v>
      </c>
      <c r="D18" s="81" t="s">
        <v>175</v>
      </c>
      <c r="E18" s="149">
        <v>1997</v>
      </c>
      <c r="F18" s="81" t="s">
        <v>169</v>
      </c>
      <c r="G18" s="150">
        <v>0.005902777777777778</v>
      </c>
      <c r="H18" s="150">
        <v>0.01542824074074074</v>
      </c>
      <c r="I18" s="80">
        <f>SUM(H18-G18)</f>
        <v>0.009525462962962963</v>
      </c>
    </row>
    <row r="19" spans="1:9" ht="12.75">
      <c r="A19" s="112"/>
      <c r="B19" s="194"/>
      <c r="C19" s="114"/>
      <c r="D19" s="87"/>
      <c r="E19" s="188"/>
      <c r="F19" s="87"/>
      <c r="G19" s="164"/>
      <c r="H19" s="164"/>
      <c r="I19" s="88"/>
    </row>
    <row r="20" spans="1:9" ht="16.5" thickBot="1">
      <c r="A20" s="210" t="s">
        <v>157</v>
      </c>
      <c r="B20" s="210"/>
      <c r="C20" s="210"/>
      <c r="D20" s="210"/>
      <c r="E20" s="132"/>
      <c r="F20" s="109" t="s">
        <v>119</v>
      </c>
      <c r="G20" s="133" t="s">
        <v>125</v>
      </c>
      <c r="H20" s="134"/>
      <c r="I20" s="52"/>
    </row>
    <row r="21" spans="1:9" ht="12.75">
      <c r="A21" s="103" t="s">
        <v>2</v>
      </c>
      <c r="B21" s="104" t="s">
        <v>3</v>
      </c>
      <c r="C21" s="211" t="s">
        <v>4</v>
      </c>
      <c r="D21" s="212"/>
      <c r="E21" s="135" t="s">
        <v>5</v>
      </c>
      <c r="F21" s="136" t="s">
        <v>6</v>
      </c>
      <c r="G21" s="137"/>
      <c r="H21" s="138"/>
      <c r="I21" s="53" t="s">
        <v>7</v>
      </c>
    </row>
    <row r="22" spans="1:9" ht="12.75">
      <c r="A22" s="105"/>
      <c r="B22" s="106" t="s">
        <v>8</v>
      </c>
      <c r="C22" s="107"/>
      <c r="D22" s="108"/>
      <c r="E22" s="139" t="s">
        <v>9</v>
      </c>
      <c r="F22" s="140"/>
      <c r="G22" s="95"/>
      <c r="H22" s="141"/>
      <c r="I22" s="54" t="s">
        <v>10</v>
      </c>
    </row>
    <row r="23" spans="1:9" ht="12.75">
      <c r="A23" s="142">
        <v>1</v>
      </c>
      <c r="B23" s="169">
        <v>15</v>
      </c>
      <c r="C23" s="96" t="s">
        <v>177</v>
      </c>
      <c r="D23" s="89" t="s">
        <v>178</v>
      </c>
      <c r="E23" s="165">
        <v>1994</v>
      </c>
      <c r="F23" s="81" t="s">
        <v>179</v>
      </c>
      <c r="G23" s="150">
        <v>0.010069444444444445</v>
      </c>
      <c r="H23" s="152">
        <v>0.020694444444444446</v>
      </c>
      <c r="I23" s="80">
        <f>SUM(H23-G23)</f>
        <v>0.010625</v>
      </c>
    </row>
    <row r="24" spans="1:9" ht="12.75">
      <c r="A24" s="142">
        <v>2</v>
      </c>
      <c r="B24" s="169">
        <v>69</v>
      </c>
      <c r="C24" s="96" t="s">
        <v>47</v>
      </c>
      <c r="D24" s="89" t="s">
        <v>48</v>
      </c>
      <c r="E24" s="165">
        <v>1995</v>
      </c>
      <c r="F24" s="81" t="s">
        <v>49</v>
      </c>
      <c r="G24" s="150">
        <v>0.05416666666666667</v>
      </c>
      <c r="H24" s="152">
        <v>0.06668981481481481</v>
      </c>
      <c r="I24" s="80">
        <f>SUM(H24-G24)</f>
        <v>0.012523148148148144</v>
      </c>
    </row>
    <row r="25" spans="1:9" ht="12.75">
      <c r="A25" s="194"/>
      <c r="B25" s="198"/>
      <c r="C25" s="195"/>
      <c r="D25" s="196"/>
      <c r="E25" s="197"/>
      <c r="F25" s="87"/>
      <c r="G25" s="164"/>
      <c r="H25" s="163"/>
      <c r="I25" s="88"/>
    </row>
    <row r="26" spans="1:9" ht="16.5" thickBot="1">
      <c r="A26" s="210" t="s">
        <v>138</v>
      </c>
      <c r="B26" s="210"/>
      <c r="C26" s="210"/>
      <c r="D26" s="210"/>
      <c r="E26" s="129"/>
      <c r="F26" s="109" t="s">
        <v>119</v>
      </c>
      <c r="G26" s="133" t="s">
        <v>123</v>
      </c>
      <c r="H26" s="144"/>
      <c r="I26" s="56"/>
    </row>
    <row r="27" spans="1:9" ht="12.75">
      <c r="A27" s="103" t="s">
        <v>2</v>
      </c>
      <c r="B27" s="104" t="s">
        <v>3</v>
      </c>
      <c r="C27" s="211" t="s">
        <v>4</v>
      </c>
      <c r="D27" s="212"/>
      <c r="E27" s="135" t="s">
        <v>5</v>
      </c>
      <c r="F27" s="136" t="s">
        <v>6</v>
      </c>
      <c r="G27" s="145"/>
      <c r="H27" s="146"/>
      <c r="I27" s="53" t="s">
        <v>7</v>
      </c>
    </row>
    <row r="28" spans="1:9" ht="12.75">
      <c r="A28" s="105"/>
      <c r="B28" s="106" t="s">
        <v>8</v>
      </c>
      <c r="C28" s="107"/>
      <c r="D28" s="108"/>
      <c r="E28" s="139" t="s">
        <v>9</v>
      </c>
      <c r="F28" s="140"/>
      <c r="G28" s="147"/>
      <c r="H28" s="148"/>
      <c r="I28" s="54" t="s">
        <v>10</v>
      </c>
    </row>
    <row r="29" spans="1:9" ht="12.75">
      <c r="A29" s="93">
        <v>1</v>
      </c>
      <c r="B29" s="116">
        <v>16</v>
      </c>
      <c r="C29" s="97" t="s">
        <v>60</v>
      </c>
      <c r="D29" s="72" t="s">
        <v>61</v>
      </c>
      <c r="E29" s="155">
        <v>1984</v>
      </c>
      <c r="F29" s="72" t="s">
        <v>179</v>
      </c>
      <c r="G29" s="150">
        <v>0.011805555555555555</v>
      </c>
      <c r="H29" s="152">
        <v>0.02189814814814815</v>
      </c>
      <c r="I29" s="80">
        <f>SUM(H29-G29)</f>
        <v>0.010092592592592594</v>
      </c>
    </row>
    <row r="30" spans="1:9" ht="12.75">
      <c r="A30" s="93">
        <v>2</v>
      </c>
      <c r="B30" s="116">
        <v>48</v>
      </c>
      <c r="C30" s="97" t="s">
        <v>194</v>
      </c>
      <c r="D30" s="72" t="s">
        <v>195</v>
      </c>
      <c r="E30" s="155">
        <v>1985</v>
      </c>
      <c r="F30" s="72" t="s">
        <v>68</v>
      </c>
      <c r="G30" s="150">
        <v>0.01840277777777778</v>
      </c>
      <c r="H30" s="152">
        <v>0.029768518518518517</v>
      </c>
      <c r="I30" s="80">
        <f>SUM(H30-G30)</f>
        <v>0.011365740740740739</v>
      </c>
    </row>
    <row r="31" spans="1:9" ht="12.75">
      <c r="A31" s="99"/>
      <c r="B31" s="99"/>
      <c r="C31" s="107"/>
      <c r="D31" s="156"/>
      <c r="E31" s="157"/>
      <c r="F31" s="91"/>
      <c r="G31" s="144"/>
      <c r="H31" s="144"/>
      <c r="I31" s="56"/>
    </row>
    <row r="32" spans="1:9" ht="16.5" thickBot="1">
      <c r="A32" s="210" t="s">
        <v>62</v>
      </c>
      <c r="B32" s="210"/>
      <c r="C32" s="210"/>
      <c r="D32" s="210"/>
      <c r="E32" s="129"/>
      <c r="F32" s="109" t="s">
        <v>119</v>
      </c>
      <c r="G32" s="133" t="s">
        <v>122</v>
      </c>
      <c r="H32" s="144"/>
      <c r="I32" s="56"/>
    </row>
    <row r="33" spans="1:9" ht="12.75">
      <c r="A33" s="103" t="s">
        <v>2</v>
      </c>
      <c r="B33" s="104" t="s">
        <v>3</v>
      </c>
      <c r="C33" s="211" t="s">
        <v>4</v>
      </c>
      <c r="D33" s="212"/>
      <c r="E33" s="135" t="s">
        <v>5</v>
      </c>
      <c r="F33" s="136" t="s">
        <v>6</v>
      </c>
      <c r="G33" s="145"/>
      <c r="H33" s="146"/>
      <c r="I33" s="53" t="s">
        <v>7</v>
      </c>
    </row>
    <row r="34" spans="1:9" ht="12.75">
      <c r="A34" s="105"/>
      <c r="B34" s="106" t="s">
        <v>8</v>
      </c>
      <c r="C34" s="107"/>
      <c r="D34" s="108"/>
      <c r="E34" s="139" t="s">
        <v>9</v>
      </c>
      <c r="F34" s="140"/>
      <c r="G34" s="147"/>
      <c r="H34" s="148"/>
      <c r="I34" s="54" t="s">
        <v>10</v>
      </c>
    </row>
    <row r="35" spans="1:9" ht="12.75">
      <c r="A35" s="93">
        <v>1</v>
      </c>
      <c r="B35" s="93">
        <v>41</v>
      </c>
      <c r="C35" s="94" t="s">
        <v>63</v>
      </c>
      <c r="D35" s="117" t="s">
        <v>64</v>
      </c>
      <c r="E35" s="204">
        <v>25392</v>
      </c>
      <c r="F35" s="205" t="s">
        <v>65</v>
      </c>
      <c r="G35" s="150">
        <v>0.04756944444444444</v>
      </c>
      <c r="H35" s="150">
        <v>0.05806712962962963</v>
      </c>
      <c r="I35" s="80">
        <f>SUM(H35-G35)</f>
        <v>0.010497685185185186</v>
      </c>
    </row>
    <row r="36" spans="1:9" ht="12.75">
      <c r="A36" s="169">
        <v>2</v>
      </c>
      <c r="B36" s="142">
        <v>28</v>
      </c>
      <c r="C36" s="96" t="s">
        <v>35</v>
      </c>
      <c r="D36" s="89" t="s">
        <v>48</v>
      </c>
      <c r="E36" s="165">
        <v>1973</v>
      </c>
      <c r="F36" s="89" t="s">
        <v>37</v>
      </c>
      <c r="G36" s="150">
        <v>0.009375</v>
      </c>
      <c r="H36" s="150">
        <v>0.0215625</v>
      </c>
      <c r="I36" s="80">
        <f>SUM(H36-G36)</f>
        <v>0.012187499999999999</v>
      </c>
    </row>
    <row r="37" spans="1:9" ht="12.75">
      <c r="A37" s="169">
        <v>3</v>
      </c>
      <c r="B37" s="142">
        <v>12</v>
      </c>
      <c r="C37" s="96" t="s">
        <v>155</v>
      </c>
      <c r="D37" s="89" t="s">
        <v>154</v>
      </c>
      <c r="E37" s="165">
        <v>1969</v>
      </c>
      <c r="F37" s="89" t="s">
        <v>14</v>
      </c>
      <c r="G37" s="150">
        <v>0.01909722222222222</v>
      </c>
      <c r="H37" s="150">
        <v>0.03350694444444444</v>
      </c>
      <c r="I37" s="80">
        <f>SUM(H37-G37)</f>
        <v>0.014409722222222223</v>
      </c>
    </row>
    <row r="38" spans="1:9" ht="12.75">
      <c r="A38" s="153"/>
      <c r="B38" s="153"/>
      <c r="C38" s="107"/>
      <c r="D38" s="156"/>
      <c r="E38" s="154"/>
      <c r="F38" s="98"/>
      <c r="G38" s="144"/>
      <c r="H38" s="143"/>
      <c r="I38" s="56"/>
    </row>
    <row r="39" spans="1:9" ht="16.5" thickBot="1">
      <c r="A39" s="210" t="s">
        <v>76</v>
      </c>
      <c r="B39" s="210"/>
      <c r="C39" s="210"/>
      <c r="D39" s="210"/>
      <c r="E39" s="158"/>
      <c r="F39" s="109" t="s">
        <v>119</v>
      </c>
      <c r="G39" s="133" t="s">
        <v>121</v>
      </c>
      <c r="H39" s="144"/>
      <c r="I39" s="178"/>
    </row>
    <row r="40" spans="1:9" ht="12.75">
      <c r="A40" s="103" t="s">
        <v>2</v>
      </c>
      <c r="B40" s="104" t="s">
        <v>3</v>
      </c>
      <c r="C40" s="211" t="s">
        <v>4</v>
      </c>
      <c r="D40" s="212"/>
      <c r="E40" s="135" t="s">
        <v>5</v>
      </c>
      <c r="F40" s="136" t="s">
        <v>6</v>
      </c>
      <c r="G40" s="145"/>
      <c r="H40" s="146"/>
      <c r="I40" s="53" t="s">
        <v>7</v>
      </c>
    </row>
    <row r="41" spans="1:9" ht="12.75">
      <c r="A41" s="105"/>
      <c r="B41" s="106" t="s">
        <v>8</v>
      </c>
      <c r="C41" s="107"/>
      <c r="D41" s="108"/>
      <c r="E41" s="139" t="s">
        <v>9</v>
      </c>
      <c r="F41" s="140"/>
      <c r="G41" s="147"/>
      <c r="H41" s="148"/>
      <c r="I41" s="54" t="s">
        <v>10</v>
      </c>
    </row>
    <row r="42" spans="1:9" ht="12.75">
      <c r="A42" s="93">
        <v>1</v>
      </c>
      <c r="B42" s="116">
        <v>35</v>
      </c>
      <c r="C42" s="97" t="s">
        <v>151</v>
      </c>
      <c r="D42" s="117" t="s">
        <v>163</v>
      </c>
      <c r="E42" s="159">
        <v>1948</v>
      </c>
      <c r="F42" s="81" t="s">
        <v>153</v>
      </c>
      <c r="G42" s="152">
        <v>0.012847222222222223</v>
      </c>
      <c r="H42" s="150">
        <v>0.02309027777777778</v>
      </c>
      <c r="I42" s="80">
        <f>SUM(H42-G42)</f>
        <v>0.010243055555555556</v>
      </c>
    </row>
    <row r="43" spans="1:9" ht="12.75">
      <c r="A43" s="116">
        <v>2</v>
      </c>
      <c r="B43" s="116">
        <v>43</v>
      </c>
      <c r="C43" s="97" t="s">
        <v>79</v>
      </c>
      <c r="D43" s="117" t="s">
        <v>80</v>
      </c>
      <c r="E43" s="159" t="s">
        <v>81</v>
      </c>
      <c r="F43" s="72" t="s">
        <v>77</v>
      </c>
      <c r="G43" s="152">
        <v>0.027083333333333334</v>
      </c>
      <c r="H43" s="150">
        <v>0.038483796296296294</v>
      </c>
      <c r="I43" s="80">
        <f>SUM(H43-G43)</f>
        <v>0.01140046296296296</v>
      </c>
    </row>
    <row r="44" spans="1:9" ht="12.75">
      <c r="A44" s="116">
        <v>3</v>
      </c>
      <c r="B44" s="116">
        <v>59</v>
      </c>
      <c r="C44" s="97" t="s">
        <v>210</v>
      </c>
      <c r="D44" s="117" t="s">
        <v>211</v>
      </c>
      <c r="E44" s="159">
        <v>1953</v>
      </c>
      <c r="F44" s="81" t="s">
        <v>78</v>
      </c>
      <c r="G44" s="152">
        <v>0.05555555555555555</v>
      </c>
      <c r="H44" s="150">
        <v>0.06763888888888889</v>
      </c>
      <c r="I44" s="80">
        <f>SUM(H44-G44)</f>
        <v>0.012083333333333335</v>
      </c>
    </row>
    <row r="45" spans="1:9" ht="12.75">
      <c r="A45" s="116">
        <v>4</v>
      </c>
      <c r="B45" s="116">
        <v>32</v>
      </c>
      <c r="C45" s="97" t="s">
        <v>190</v>
      </c>
      <c r="D45" s="117" t="s">
        <v>191</v>
      </c>
      <c r="E45" s="159">
        <v>1956</v>
      </c>
      <c r="F45" s="81" t="s">
        <v>49</v>
      </c>
      <c r="G45" s="152">
        <v>0.008333333333333333</v>
      </c>
      <c r="H45" s="150">
        <v>0.020520833333333332</v>
      </c>
      <c r="I45" s="80">
        <f>SUM(H45-G45)</f>
        <v>0.012187499999999999</v>
      </c>
    </row>
    <row r="46" spans="1:9" ht="12.75">
      <c r="A46" s="160"/>
      <c r="B46" s="160"/>
      <c r="C46" s="92"/>
      <c r="D46" s="161"/>
      <c r="E46" s="162"/>
      <c r="F46" s="87"/>
      <c r="G46" s="163"/>
      <c r="H46" s="164"/>
      <c r="I46" s="88"/>
    </row>
    <row r="47" spans="1:9" ht="16.5" thickBot="1">
      <c r="A47" s="210" t="s">
        <v>161</v>
      </c>
      <c r="B47" s="210"/>
      <c r="C47" s="210"/>
      <c r="D47" s="210"/>
      <c r="E47" s="129"/>
      <c r="F47" s="109" t="s">
        <v>119</v>
      </c>
      <c r="G47" s="133" t="s">
        <v>120</v>
      </c>
      <c r="H47" s="144"/>
      <c r="I47" s="56"/>
    </row>
    <row r="48" spans="1:9" ht="12.75">
      <c r="A48" s="103" t="s">
        <v>2</v>
      </c>
      <c r="B48" s="104" t="s">
        <v>3</v>
      </c>
      <c r="C48" s="211" t="s">
        <v>4</v>
      </c>
      <c r="D48" s="212"/>
      <c r="E48" s="135" t="s">
        <v>5</v>
      </c>
      <c r="F48" s="136" t="s">
        <v>6</v>
      </c>
      <c r="G48" s="145"/>
      <c r="H48" s="146"/>
      <c r="I48" s="64" t="s">
        <v>7</v>
      </c>
    </row>
    <row r="49" spans="1:9" ht="12.75">
      <c r="A49" s="105"/>
      <c r="B49" s="106" t="s">
        <v>8</v>
      </c>
      <c r="C49" s="107"/>
      <c r="D49" s="108"/>
      <c r="E49" s="139" t="s">
        <v>9</v>
      </c>
      <c r="F49" s="140"/>
      <c r="G49" s="147"/>
      <c r="H49" s="148"/>
      <c r="I49" s="65" t="s">
        <v>10</v>
      </c>
    </row>
    <row r="50" spans="1:9" ht="12.75">
      <c r="A50" s="142">
        <v>1</v>
      </c>
      <c r="B50" s="142">
        <v>58</v>
      </c>
      <c r="C50" s="96" t="s">
        <v>82</v>
      </c>
      <c r="D50" s="89" t="s">
        <v>83</v>
      </c>
      <c r="E50" s="165">
        <v>1945</v>
      </c>
      <c r="F50" s="89" t="s">
        <v>78</v>
      </c>
      <c r="G50" s="152">
        <v>0.0625</v>
      </c>
      <c r="H50" s="152">
        <v>0.071875</v>
      </c>
      <c r="I50" s="80">
        <f>SUM(H50-G50)</f>
        <v>0.009374999999999994</v>
      </c>
    </row>
    <row r="51" spans="1:9" ht="15">
      <c r="A51" s="142">
        <v>2</v>
      </c>
      <c r="B51" s="142">
        <v>47</v>
      </c>
      <c r="C51" s="208" t="s">
        <v>84</v>
      </c>
      <c r="D51" s="89" t="s">
        <v>85</v>
      </c>
      <c r="E51" s="165">
        <v>1939</v>
      </c>
      <c r="F51" s="89" t="s">
        <v>86</v>
      </c>
      <c r="G51" s="152">
        <v>0.0375</v>
      </c>
      <c r="H51" s="150">
        <v>0.04774305555555555</v>
      </c>
      <c r="I51" s="80">
        <f>SUM(H51-G51)</f>
        <v>0.010243055555555554</v>
      </c>
    </row>
    <row r="52" spans="1:9" ht="12.75">
      <c r="A52" s="169">
        <v>3</v>
      </c>
      <c r="B52" s="169">
        <v>52</v>
      </c>
      <c r="C52" s="96" t="s">
        <v>199</v>
      </c>
      <c r="D52" s="89" t="s">
        <v>200</v>
      </c>
      <c r="E52" s="79" t="s">
        <v>201</v>
      </c>
      <c r="F52" s="84" t="s">
        <v>73</v>
      </c>
      <c r="G52" s="73">
        <v>0.03333333333333333</v>
      </c>
      <c r="H52" s="73">
        <v>0.04510416666666667</v>
      </c>
      <c r="I52" s="80">
        <f>SUM(H52-G52)</f>
        <v>0.011770833333333335</v>
      </c>
    </row>
    <row r="53" spans="1:9" ht="12.75">
      <c r="A53" s="169">
        <v>4</v>
      </c>
      <c r="B53" s="169">
        <v>44</v>
      </c>
      <c r="C53" s="96" t="s">
        <v>162</v>
      </c>
      <c r="D53" s="89" t="s">
        <v>26</v>
      </c>
      <c r="E53" s="79" t="s">
        <v>147</v>
      </c>
      <c r="F53" s="84" t="s">
        <v>70</v>
      </c>
      <c r="G53" s="73">
        <v>0.006944444444444444</v>
      </c>
      <c r="H53" s="73">
        <v>0.020335648148148148</v>
      </c>
      <c r="I53" s="80">
        <f>SUM(H53-G53)</f>
        <v>0.013391203703703704</v>
      </c>
    </row>
    <row r="54" spans="1:4" ht="12.75">
      <c r="A54" s="98"/>
      <c r="B54" s="99"/>
      <c r="C54" s="107"/>
      <c r="D54" s="156"/>
    </row>
    <row r="55" spans="1:8" ht="12.75">
      <c r="A55" s="185" t="s">
        <v>134</v>
      </c>
      <c r="B55" s="185"/>
      <c r="C55" s="185"/>
      <c r="D55" s="102"/>
      <c r="E55" s="8"/>
      <c r="F55" s="7"/>
      <c r="G55" s="55"/>
      <c r="H55" s="55"/>
    </row>
    <row r="56" spans="1:9" ht="12.75">
      <c r="A56" s="185" t="s">
        <v>215</v>
      </c>
      <c r="B56" s="185"/>
      <c r="C56" s="185"/>
      <c r="D56" s="102"/>
      <c r="E56" s="62"/>
      <c r="F56" s="23"/>
      <c r="G56" s="44"/>
      <c r="H56" s="10"/>
      <c r="I56" s="57"/>
    </row>
    <row r="57" spans="1:8" ht="12.75">
      <c r="A57" s="185" t="s">
        <v>135</v>
      </c>
      <c r="B57" s="185"/>
      <c r="C57" s="185"/>
      <c r="D57" s="98"/>
      <c r="G57" s="11"/>
      <c r="H57" s="11"/>
    </row>
    <row r="58" spans="1:8" ht="12.75">
      <c r="A58" s="51" t="s">
        <v>136</v>
      </c>
      <c r="B58" s="51"/>
      <c r="C58" s="51"/>
      <c r="D58" s="98"/>
      <c r="G58" s="11"/>
      <c r="H58" s="11"/>
    </row>
    <row r="59" spans="1:8" ht="12.75">
      <c r="A59" s="98"/>
      <c r="B59" s="98"/>
      <c r="C59" s="98"/>
      <c r="D59" s="98"/>
      <c r="G59" s="11"/>
      <c r="H59" s="11"/>
    </row>
    <row r="60" spans="1:8" ht="12.75">
      <c r="A60" s="98"/>
      <c r="B60" s="98"/>
      <c r="C60" s="98"/>
      <c r="D60" s="98"/>
      <c r="G60" s="11"/>
      <c r="H60" s="11"/>
    </row>
    <row r="61" spans="1:8" ht="12.75">
      <c r="A61" s="98"/>
      <c r="B61" s="98"/>
      <c r="C61" s="98"/>
      <c r="D61" s="98"/>
      <c r="G61" s="11"/>
      <c r="H61" s="11"/>
    </row>
    <row r="62" spans="1:8" ht="12.75">
      <c r="A62" s="98"/>
      <c r="B62" s="98"/>
      <c r="C62" s="98"/>
      <c r="D62" s="98"/>
      <c r="G62" s="11"/>
      <c r="H62" s="11"/>
    </row>
    <row r="63" spans="1:8" ht="12.75">
      <c r="A63" s="98"/>
      <c r="B63" s="98"/>
      <c r="C63" s="98"/>
      <c r="D63" s="98"/>
      <c r="G63" s="11"/>
      <c r="H63" s="11"/>
    </row>
    <row r="64" spans="1:8" ht="12.75">
      <c r="A64" s="98"/>
      <c r="B64" s="98"/>
      <c r="C64" s="98"/>
      <c r="D64" s="98"/>
      <c r="G64" s="11"/>
      <c r="H64" s="11"/>
    </row>
    <row r="65" spans="1:8" ht="12.75">
      <c r="A65" s="98"/>
      <c r="B65" s="98"/>
      <c r="C65" s="98"/>
      <c r="D65" s="98"/>
      <c r="G65" s="11"/>
      <c r="H65" s="11"/>
    </row>
    <row r="66" spans="1:8" ht="12.75">
      <c r="A66" s="98"/>
      <c r="B66" s="98"/>
      <c r="C66" s="98"/>
      <c r="D66" s="98"/>
      <c r="G66" s="11"/>
      <c r="H66" s="11"/>
    </row>
    <row r="67" spans="1:8" ht="12.75">
      <c r="A67" s="98"/>
      <c r="B67" s="98"/>
      <c r="C67" s="98"/>
      <c r="D67" s="98"/>
      <c r="G67" s="11"/>
      <c r="H67" s="11"/>
    </row>
    <row r="68" spans="1:8" ht="12.75">
      <c r="A68" s="98"/>
      <c r="B68" s="98"/>
      <c r="C68" s="98"/>
      <c r="D68" s="98"/>
      <c r="G68" s="11"/>
      <c r="H68" s="11"/>
    </row>
    <row r="69" spans="1:8" ht="12.75">
      <c r="A69" s="98"/>
      <c r="B69" s="98"/>
      <c r="C69" s="98"/>
      <c r="D69" s="98"/>
      <c r="G69" s="11"/>
      <c r="H69" s="11"/>
    </row>
    <row r="70" spans="1:8" ht="12.75">
      <c r="A70" s="98"/>
      <c r="B70" s="98"/>
      <c r="C70" s="98"/>
      <c r="D70" s="98"/>
      <c r="G70" s="11"/>
      <c r="H70" s="11"/>
    </row>
    <row r="71" spans="1:8" ht="12.75">
      <c r="A71" s="98"/>
      <c r="B71" s="98"/>
      <c r="C71" s="98"/>
      <c r="D71" s="98"/>
      <c r="G71" s="11"/>
      <c r="H71" s="11"/>
    </row>
    <row r="72" spans="1:8" ht="12.75">
      <c r="A72" s="98"/>
      <c r="B72" s="98"/>
      <c r="C72" s="98"/>
      <c r="D72" s="98"/>
      <c r="G72" s="11"/>
      <c r="H72" s="11"/>
    </row>
    <row r="73" spans="1:8" ht="12.75">
      <c r="A73" s="98"/>
      <c r="B73" s="98"/>
      <c r="C73" s="98"/>
      <c r="D73" s="98"/>
      <c r="G73" s="11"/>
      <c r="H73" s="11"/>
    </row>
    <row r="74" spans="1:8" ht="12.75">
      <c r="A74" s="98"/>
      <c r="B74" s="98"/>
      <c r="C74" s="98"/>
      <c r="D74" s="98"/>
      <c r="G74" s="11"/>
      <c r="H74" s="11"/>
    </row>
    <row r="75" spans="1:8" ht="12.75">
      <c r="A75" s="98"/>
      <c r="B75" s="98"/>
      <c r="C75" s="98"/>
      <c r="D75" s="98"/>
      <c r="G75" s="11"/>
      <c r="H75" s="11"/>
    </row>
    <row r="76" spans="1:8" ht="12.75">
      <c r="A76" s="98"/>
      <c r="B76" s="98"/>
      <c r="C76" s="98"/>
      <c r="D76" s="98"/>
      <c r="G76" s="11"/>
      <c r="H76" s="11"/>
    </row>
    <row r="77" spans="1:8" ht="12.75">
      <c r="A77" s="98"/>
      <c r="B77" s="98"/>
      <c r="C77" s="98"/>
      <c r="D77" s="98"/>
      <c r="G77" s="11"/>
      <c r="H77" s="11"/>
    </row>
    <row r="78" spans="1:8" ht="12.75">
      <c r="A78" s="98"/>
      <c r="B78" s="98"/>
      <c r="C78" s="98"/>
      <c r="D78" s="98"/>
      <c r="G78" s="11"/>
      <c r="H78" s="11"/>
    </row>
    <row r="79" spans="1:8" ht="12.75">
      <c r="A79" s="98"/>
      <c r="B79" s="98"/>
      <c r="C79" s="98"/>
      <c r="D79" s="98"/>
      <c r="G79" s="11"/>
      <c r="H79" s="11"/>
    </row>
    <row r="80" spans="1:8" ht="12.75">
      <c r="A80" s="98"/>
      <c r="B80" s="98"/>
      <c r="C80" s="98"/>
      <c r="D80" s="98"/>
      <c r="G80" s="11"/>
      <c r="H80" s="11"/>
    </row>
    <row r="81" spans="1:8" ht="12.75">
      <c r="A81" s="98"/>
      <c r="B81" s="98"/>
      <c r="C81" s="98"/>
      <c r="D81" s="98"/>
      <c r="G81" s="11"/>
      <c r="H81" s="11"/>
    </row>
    <row r="82" spans="1:8" ht="12.75">
      <c r="A82" s="98"/>
      <c r="B82" s="98"/>
      <c r="C82" s="98"/>
      <c r="D82" s="98"/>
      <c r="G82" s="11"/>
      <c r="H82" s="11"/>
    </row>
    <row r="83" spans="1:8" ht="12.75">
      <c r="A83" s="98"/>
      <c r="B83" s="98"/>
      <c r="C83" s="98"/>
      <c r="D83" s="98"/>
      <c r="G83" s="11"/>
      <c r="H83" s="11"/>
    </row>
    <row r="84" spans="1:8" ht="12.75">
      <c r="A84" s="98"/>
      <c r="B84" s="98"/>
      <c r="C84" s="98"/>
      <c r="D84" s="98"/>
      <c r="G84" s="11"/>
      <c r="H84" s="11"/>
    </row>
    <row r="85" spans="1:8" ht="12.75">
      <c r="A85" s="98"/>
      <c r="B85" s="98"/>
      <c r="C85" s="98"/>
      <c r="D85" s="98"/>
      <c r="G85" s="11"/>
      <c r="H85" s="11"/>
    </row>
    <row r="86" spans="1:8" ht="12.75">
      <c r="A86" s="98"/>
      <c r="B86" s="98"/>
      <c r="C86" s="98"/>
      <c r="D86" s="98"/>
      <c r="G86" s="11"/>
      <c r="H86" s="11"/>
    </row>
    <row r="87" spans="1:8" ht="12.75">
      <c r="A87" s="98"/>
      <c r="B87" s="98"/>
      <c r="C87" s="98"/>
      <c r="D87" s="98"/>
      <c r="G87" s="11"/>
      <c r="H87" s="11"/>
    </row>
    <row r="88" spans="1:8" ht="12.75">
      <c r="A88" s="98"/>
      <c r="B88" s="98"/>
      <c r="C88" s="98"/>
      <c r="D88" s="98"/>
      <c r="G88" s="11"/>
      <c r="H88" s="11"/>
    </row>
    <row r="89" spans="1:8" ht="12.75">
      <c r="A89" s="98"/>
      <c r="B89" s="98"/>
      <c r="C89" s="98"/>
      <c r="D89" s="98"/>
      <c r="G89" s="11"/>
      <c r="H89" s="11"/>
    </row>
    <row r="90" spans="1:8" ht="12.75">
      <c r="A90" s="98"/>
      <c r="B90" s="98"/>
      <c r="C90" s="98"/>
      <c r="D90" s="98"/>
      <c r="G90" s="11"/>
      <c r="H90" s="11"/>
    </row>
    <row r="91" spans="1:8" ht="12.75">
      <c r="A91" s="98"/>
      <c r="B91" s="98"/>
      <c r="C91" s="98"/>
      <c r="D91" s="98"/>
      <c r="G91" s="11"/>
      <c r="H91" s="11"/>
    </row>
    <row r="92" spans="1:8" ht="12.75">
      <c r="A92" s="98"/>
      <c r="B92" s="98"/>
      <c r="C92" s="98"/>
      <c r="D92" s="98"/>
      <c r="G92" s="11"/>
      <c r="H92" s="11"/>
    </row>
    <row r="93" spans="1:8" ht="12.75">
      <c r="A93" s="98"/>
      <c r="B93" s="98"/>
      <c r="C93" s="98"/>
      <c r="D93" s="98"/>
      <c r="G93" s="11"/>
      <c r="H93" s="11"/>
    </row>
    <row r="94" spans="1:8" ht="12.75">
      <c r="A94" s="98"/>
      <c r="B94" s="98"/>
      <c r="C94" s="98"/>
      <c r="D94" s="98"/>
      <c r="G94" s="11"/>
      <c r="H94" s="11"/>
    </row>
    <row r="95" spans="1:8" ht="12.75">
      <c r="A95" s="98"/>
      <c r="B95" s="98"/>
      <c r="C95" s="98"/>
      <c r="D95" s="98"/>
      <c r="G95" s="11"/>
      <c r="H95" s="11"/>
    </row>
    <row r="96" spans="1:8" ht="12.75">
      <c r="A96" s="98"/>
      <c r="B96" s="98"/>
      <c r="C96" s="98"/>
      <c r="D96" s="98"/>
      <c r="G96" s="11"/>
      <c r="H96" s="11"/>
    </row>
    <row r="97" spans="1:8" ht="12.75">
      <c r="A97" s="98"/>
      <c r="B97" s="98"/>
      <c r="C97" s="98"/>
      <c r="D97" s="98"/>
      <c r="G97" s="11"/>
      <c r="H97" s="11"/>
    </row>
    <row r="98" spans="1:8" ht="12.75">
      <c r="A98" s="98"/>
      <c r="B98" s="98"/>
      <c r="C98" s="98"/>
      <c r="D98" s="98"/>
      <c r="G98" s="11"/>
      <c r="H98" s="11"/>
    </row>
    <row r="99" spans="1:8" ht="12.75">
      <c r="A99" s="98"/>
      <c r="B99" s="98"/>
      <c r="C99" s="98"/>
      <c r="D99" s="98"/>
      <c r="G99" s="11"/>
      <c r="H99" s="11"/>
    </row>
    <row r="100" spans="1:8" ht="12.75">
      <c r="A100" s="98"/>
      <c r="B100" s="98"/>
      <c r="C100" s="98"/>
      <c r="D100" s="98"/>
      <c r="G100" s="11"/>
      <c r="H100" s="11"/>
    </row>
    <row r="101" spans="7:8" ht="12.75">
      <c r="G101" s="11"/>
      <c r="H101" s="11"/>
    </row>
    <row r="102" spans="7:8" ht="12.75">
      <c r="G102" s="11"/>
      <c r="H102" s="11"/>
    </row>
    <row r="103" spans="7:8" ht="12.75">
      <c r="G103" s="11"/>
      <c r="H103" s="11"/>
    </row>
    <row r="104" spans="7:8" ht="12.75">
      <c r="G104" s="11"/>
      <c r="H104" s="11"/>
    </row>
    <row r="105" spans="7:8" ht="12.75">
      <c r="G105" s="11"/>
      <c r="H105" s="11"/>
    </row>
    <row r="106" spans="7:8" ht="12.75">
      <c r="G106" s="11"/>
      <c r="H106" s="11"/>
    </row>
    <row r="107" spans="7:8" ht="12.75">
      <c r="G107" s="11"/>
      <c r="H107" s="11"/>
    </row>
    <row r="108" spans="7:8" ht="12.75">
      <c r="G108" s="11"/>
      <c r="H108" s="11"/>
    </row>
    <row r="109" spans="7:8" ht="12.75">
      <c r="G109" s="11"/>
      <c r="H109" s="11"/>
    </row>
    <row r="110" spans="7:8" ht="12.75">
      <c r="G110" s="11"/>
      <c r="H110" s="11"/>
    </row>
    <row r="111" spans="7:8" ht="12.75">
      <c r="G111" s="11"/>
      <c r="H111" s="11"/>
    </row>
    <row r="112" spans="7:8" ht="12.75">
      <c r="G112" s="11"/>
      <c r="H112" s="11"/>
    </row>
    <row r="113" spans="7:8" ht="12.75">
      <c r="G113" s="11"/>
      <c r="H113" s="11"/>
    </row>
    <row r="114" spans="7:8" ht="12.75">
      <c r="G114" s="11"/>
      <c r="H114" s="11"/>
    </row>
    <row r="115" spans="7:8" ht="12.75">
      <c r="G115" s="11"/>
      <c r="H115" s="11"/>
    </row>
    <row r="116" spans="7:8" ht="12.75">
      <c r="G116" s="11"/>
      <c r="H116" s="11"/>
    </row>
    <row r="117" spans="7:8" ht="12.75">
      <c r="G117" s="11"/>
      <c r="H117" s="11"/>
    </row>
    <row r="118" spans="7:8" ht="12.75">
      <c r="G118" s="11"/>
      <c r="H118" s="11"/>
    </row>
    <row r="119" spans="7:8" ht="12.75">
      <c r="G119" s="11"/>
      <c r="H119" s="11"/>
    </row>
    <row r="120" spans="7:8" ht="12.75">
      <c r="G120" s="11"/>
      <c r="H120" s="11"/>
    </row>
    <row r="121" spans="7:8" ht="12.75">
      <c r="G121" s="11"/>
      <c r="H121" s="11"/>
    </row>
    <row r="122" spans="7:8" ht="12.75">
      <c r="G122" s="11"/>
      <c r="H122" s="11"/>
    </row>
    <row r="123" spans="7:8" ht="12.75">
      <c r="G123" s="11"/>
      <c r="H123" s="11"/>
    </row>
    <row r="124" spans="7:8" ht="12.75">
      <c r="G124" s="11"/>
      <c r="H124" s="11"/>
    </row>
    <row r="125" spans="7:8" ht="12.75">
      <c r="G125" s="11"/>
      <c r="H125" s="11"/>
    </row>
    <row r="126" spans="7:8" ht="12.75">
      <c r="G126" s="11"/>
      <c r="H126" s="11"/>
    </row>
    <row r="127" spans="7:8" ht="12.75">
      <c r="G127" s="11"/>
      <c r="H127" s="11"/>
    </row>
    <row r="128" spans="7:8" ht="12.75">
      <c r="G128" s="11"/>
      <c r="H128" s="11"/>
    </row>
    <row r="129" spans="7:8" ht="12.75">
      <c r="G129" s="11"/>
      <c r="H129" s="11"/>
    </row>
    <row r="130" spans="7:8" ht="12.75">
      <c r="G130" s="11"/>
      <c r="H130" s="11"/>
    </row>
    <row r="131" spans="7:8" ht="12.75">
      <c r="G131" s="11"/>
      <c r="H131" s="11"/>
    </row>
    <row r="132" spans="7:8" ht="12.75">
      <c r="G132" s="11"/>
      <c r="H132" s="11"/>
    </row>
    <row r="133" spans="7:8" ht="12.75">
      <c r="G133" s="11"/>
      <c r="H133" s="11"/>
    </row>
    <row r="134" spans="7:8" ht="12.75">
      <c r="G134" s="11"/>
      <c r="H134" s="11"/>
    </row>
    <row r="135" spans="7:8" ht="12.75">
      <c r="G135" s="11"/>
      <c r="H135" s="11"/>
    </row>
    <row r="136" spans="7:8" ht="12.75">
      <c r="G136" s="11"/>
      <c r="H136" s="11"/>
    </row>
    <row r="137" spans="7:8" ht="12.75">
      <c r="G137" s="11"/>
      <c r="H137" s="11"/>
    </row>
    <row r="138" spans="7:8" ht="12.75">
      <c r="G138" s="11"/>
      <c r="H138" s="11"/>
    </row>
    <row r="139" spans="7:8" ht="12.75">
      <c r="G139" s="11"/>
      <c r="H139" s="11"/>
    </row>
    <row r="140" spans="7:8" ht="12.75">
      <c r="G140" s="11"/>
      <c r="H140" s="11"/>
    </row>
    <row r="141" spans="7:8" ht="12.75">
      <c r="G141" s="11"/>
      <c r="H141" s="11"/>
    </row>
    <row r="142" spans="7:8" ht="12.75">
      <c r="G142" s="11"/>
      <c r="H142" s="11"/>
    </row>
    <row r="143" spans="7:8" ht="12.75">
      <c r="G143" s="11"/>
      <c r="H143" s="11"/>
    </row>
    <row r="144" spans="7:8" ht="12.75">
      <c r="G144" s="11"/>
      <c r="H144" s="11"/>
    </row>
    <row r="145" spans="7:8" ht="12.75">
      <c r="G145" s="11"/>
      <c r="H145" s="11"/>
    </row>
    <row r="146" spans="7:8" ht="12.75">
      <c r="G146" s="11"/>
      <c r="H146" s="11"/>
    </row>
    <row r="147" spans="7:8" ht="12.75">
      <c r="G147" s="11"/>
      <c r="H147" s="11"/>
    </row>
    <row r="148" spans="7:8" ht="12.75">
      <c r="G148" s="11"/>
      <c r="H148" s="11"/>
    </row>
    <row r="149" spans="7:8" ht="12.75">
      <c r="G149" s="11"/>
      <c r="H149" s="11"/>
    </row>
    <row r="150" spans="7:8" ht="12.75">
      <c r="G150" s="11"/>
      <c r="H150" s="11"/>
    </row>
    <row r="151" spans="7:8" ht="12.75">
      <c r="G151" s="11"/>
      <c r="H151" s="11"/>
    </row>
    <row r="152" spans="7:8" ht="12.75">
      <c r="G152" s="11"/>
      <c r="H152" s="11"/>
    </row>
    <row r="153" spans="7:8" ht="12.75">
      <c r="G153" s="11"/>
      <c r="H153" s="11"/>
    </row>
    <row r="154" spans="7:8" ht="12.75">
      <c r="G154" s="11"/>
      <c r="H154" s="11"/>
    </row>
    <row r="155" spans="7:8" ht="12.75">
      <c r="G155" s="11"/>
      <c r="H155" s="11"/>
    </row>
    <row r="156" spans="7:8" ht="12.75">
      <c r="G156" s="11"/>
      <c r="H156" s="11"/>
    </row>
    <row r="157" spans="7:8" ht="12.75">
      <c r="G157" s="11"/>
      <c r="H157" s="11"/>
    </row>
    <row r="158" spans="7:8" ht="12.75">
      <c r="G158" s="11"/>
      <c r="H158" s="11"/>
    </row>
    <row r="159" spans="7:8" ht="12.75">
      <c r="G159" s="11"/>
      <c r="H159" s="11"/>
    </row>
    <row r="160" spans="7:8" ht="12.75">
      <c r="G160" s="11"/>
      <c r="H160" s="11"/>
    </row>
    <row r="161" spans="7:8" ht="12.75">
      <c r="G161" s="11"/>
      <c r="H161" s="11"/>
    </row>
    <row r="162" spans="7:8" ht="12.75">
      <c r="G162" s="11"/>
      <c r="H162" s="11"/>
    </row>
    <row r="163" spans="7:8" ht="12.75">
      <c r="G163" s="11"/>
      <c r="H163" s="11"/>
    </row>
    <row r="164" spans="7:8" ht="12.75">
      <c r="G164" s="11"/>
      <c r="H164" s="11"/>
    </row>
    <row r="165" spans="7:8" ht="12.75">
      <c r="G165" s="11"/>
      <c r="H165" s="11"/>
    </row>
    <row r="166" spans="7:8" ht="12.75">
      <c r="G166" s="11"/>
      <c r="H166" s="11"/>
    </row>
    <row r="167" spans="7:8" ht="12.75">
      <c r="G167" s="11"/>
      <c r="H167" s="11"/>
    </row>
    <row r="168" spans="7:8" ht="12.75">
      <c r="G168" s="11"/>
      <c r="H168" s="11"/>
    </row>
    <row r="169" spans="7:8" ht="12.75">
      <c r="G169" s="11"/>
      <c r="H169" s="11"/>
    </row>
    <row r="170" spans="7:8" ht="12.75">
      <c r="G170" s="11"/>
      <c r="H170" s="11"/>
    </row>
    <row r="171" spans="7:8" ht="12.75">
      <c r="G171" s="11"/>
      <c r="H171" s="11"/>
    </row>
    <row r="172" spans="7:8" ht="12.75">
      <c r="G172" s="11"/>
      <c r="H172" s="11"/>
    </row>
    <row r="173" spans="7:8" ht="12.75">
      <c r="G173" s="11"/>
      <c r="H173" s="11"/>
    </row>
    <row r="174" spans="7:8" ht="12.75">
      <c r="G174" s="11"/>
      <c r="H174" s="11"/>
    </row>
    <row r="175" spans="7:8" ht="12.75">
      <c r="G175" s="11"/>
      <c r="H175" s="11"/>
    </row>
    <row r="176" spans="7:8" ht="12.75">
      <c r="G176" s="11"/>
      <c r="H176" s="11"/>
    </row>
    <row r="177" spans="7:8" ht="12.75">
      <c r="G177" s="11"/>
      <c r="H177" s="11"/>
    </row>
    <row r="178" spans="7:8" ht="12.75">
      <c r="G178" s="11"/>
      <c r="H178" s="11"/>
    </row>
    <row r="179" spans="7:8" ht="12.75">
      <c r="G179" s="11"/>
      <c r="H179" s="11"/>
    </row>
    <row r="180" spans="7:8" ht="12.75">
      <c r="G180" s="11"/>
      <c r="H180" s="11"/>
    </row>
    <row r="181" spans="7:8" ht="12.75">
      <c r="G181" s="11"/>
      <c r="H181" s="11"/>
    </row>
    <row r="182" spans="7:8" ht="12.75">
      <c r="G182" s="11"/>
      <c r="H182" s="11"/>
    </row>
    <row r="183" spans="7:8" ht="12.75">
      <c r="G183" s="11"/>
      <c r="H183" s="11"/>
    </row>
    <row r="184" spans="7:8" ht="12.75">
      <c r="G184" s="11"/>
      <c r="H184" s="11"/>
    </row>
    <row r="185" spans="7:8" ht="12.75">
      <c r="G185" s="11"/>
      <c r="H185" s="11"/>
    </row>
    <row r="186" spans="7:8" ht="12.75">
      <c r="G186" s="11"/>
      <c r="H186" s="11"/>
    </row>
    <row r="187" spans="7:8" ht="12.75">
      <c r="G187" s="11"/>
      <c r="H187" s="11"/>
    </row>
    <row r="188" spans="7:8" ht="12.75">
      <c r="G188" s="11"/>
      <c r="H188" s="11"/>
    </row>
    <row r="189" spans="7:8" ht="12.75">
      <c r="G189" s="11"/>
      <c r="H189" s="11"/>
    </row>
    <row r="190" spans="7:8" ht="12.75">
      <c r="G190" s="11"/>
      <c r="H190" s="11"/>
    </row>
    <row r="191" spans="7:8" ht="12.75">
      <c r="G191" s="11"/>
      <c r="H191" s="11"/>
    </row>
    <row r="192" spans="7:8" ht="12.75">
      <c r="G192" s="11"/>
      <c r="H192" s="11"/>
    </row>
    <row r="193" spans="7:8" ht="12.75">
      <c r="G193" s="11"/>
      <c r="H193" s="11"/>
    </row>
    <row r="194" spans="7:8" ht="12.75">
      <c r="G194" s="11"/>
      <c r="H194" s="11"/>
    </row>
    <row r="195" spans="7:8" ht="12.75">
      <c r="G195" s="11"/>
      <c r="H195" s="11"/>
    </row>
    <row r="196" spans="7:8" ht="12.75">
      <c r="G196" s="11"/>
      <c r="H196" s="11"/>
    </row>
    <row r="197" spans="7:8" ht="12.75">
      <c r="G197" s="11"/>
      <c r="H197" s="11"/>
    </row>
    <row r="198" spans="7:8" ht="12.75">
      <c r="G198" s="11"/>
      <c r="H198" s="11"/>
    </row>
    <row r="199" spans="7:8" ht="12.75">
      <c r="G199" s="11"/>
      <c r="H199" s="11"/>
    </row>
    <row r="200" spans="7:8" ht="12.75">
      <c r="G200" s="11"/>
      <c r="H200" s="11"/>
    </row>
    <row r="201" spans="7:8" ht="12.75">
      <c r="G201" s="11"/>
      <c r="H201" s="11"/>
    </row>
    <row r="202" spans="7:8" ht="12.75">
      <c r="G202" s="11"/>
      <c r="H202" s="11"/>
    </row>
    <row r="203" spans="7:8" ht="12.75">
      <c r="G203" s="11"/>
      <c r="H203" s="11"/>
    </row>
    <row r="204" spans="7:8" ht="12.75">
      <c r="G204" s="11"/>
      <c r="H204" s="11"/>
    </row>
    <row r="205" spans="7:8" ht="12.75">
      <c r="G205" s="11"/>
      <c r="H205" s="11"/>
    </row>
    <row r="206" spans="7:8" ht="12.75">
      <c r="G206" s="11"/>
      <c r="H206" s="11"/>
    </row>
    <row r="207" spans="7:8" ht="12.75">
      <c r="G207" s="11"/>
      <c r="H207" s="11"/>
    </row>
    <row r="208" spans="7:8" ht="12.75">
      <c r="G208" s="11"/>
      <c r="H208" s="11"/>
    </row>
    <row r="209" spans="7:8" ht="12.75">
      <c r="G209" s="11"/>
      <c r="H209" s="11"/>
    </row>
    <row r="210" spans="7:8" ht="12.75">
      <c r="G210" s="11"/>
      <c r="H210" s="11"/>
    </row>
    <row r="211" spans="7:8" ht="12.75">
      <c r="G211" s="11"/>
      <c r="H211" s="11"/>
    </row>
    <row r="212" spans="7:8" ht="12.75">
      <c r="G212" s="11"/>
      <c r="H212" s="11"/>
    </row>
    <row r="213" spans="7:8" ht="12.75">
      <c r="G213" s="11"/>
      <c r="H213" s="11"/>
    </row>
    <row r="214" spans="7:8" ht="12.75">
      <c r="G214" s="11"/>
      <c r="H214" s="11"/>
    </row>
    <row r="215" spans="7:8" ht="12.75">
      <c r="G215" s="11"/>
      <c r="H215" s="11"/>
    </row>
    <row r="216" spans="7:8" ht="12.75">
      <c r="G216" s="11"/>
      <c r="H216" s="11"/>
    </row>
    <row r="217" spans="7:8" ht="12.75">
      <c r="G217" s="11"/>
      <c r="H217" s="11"/>
    </row>
    <row r="218" spans="7:8" ht="12.75">
      <c r="G218" s="11"/>
      <c r="H218" s="11"/>
    </row>
    <row r="219" spans="7:8" ht="12.75">
      <c r="G219" s="11"/>
      <c r="H219" s="11"/>
    </row>
    <row r="220" spans="7:8" ht="12.75">
      <c r="G220" s="11"/>
      <c r="H220" s="11"/>
    </row>
    <row r="221" spans="7:8" ht="12.75">
      <c r="G221" s="11"/>
      <c r="H221" s="11"/>
    </row>
    <row r="222" spans="7:8" ht="12.75">
      <c r="G222" s="11"/>
      <c r="H222" s="11"/>
    </row>
    <row r="223" spans="7:8" ht="12.75">
      <c r="G223" s="11"/>
      <c r="H223" s="11"/>
    </row>
    <row r="224" spans="7:8" ht="12.75">
      <c r="G224" s="11"/>
      <c r="H224" s="11"/>
    </row>
    <row r="225" spans="7:8" ht="12.75">
      <c r="G225" s="11"/>
      <c r="H225" s="11"/>
    </row>
    <row r="226" spans="7:8" ht="12.75">
      <c r="G226" s="11"/>
      <c r="H226" s="11"/>
    </row>
    <row r="227" spans="7:8" ht="12.75">
      <c r="G227" s="11"/>
      <c r="H227" s="11"/>
    </row>
    <row r="228" spans="7:8" ht="12.75">
      <c r="G228" s="11"/>
      <c r="H228" s="11"/>
    </row>
    <row r="229" spans="7:8" ht="12.75">
      <c r="G229" s="11"/>
      <c r="H229" s="11"/>
    </row>
    <row r="230" spans="7:8" ht="12.75">
      <c r="G230" s="11"/>
      <c r="H230" s="11"/>
    </row>
    <row r="231" spans="7:8" ht="12.75">
      <c r="G231" s="11"/>
      <c r="H231" s="11"/>
    </row>
    <row r="232" spans="7:8" ht="12.75">
      <c r="G232" s="11"/>
      <c r="H232" s="11"/>
    </row>
    <row r="233" spans="7:8" ht="12.75">
      <c r="G233" s="11"/>
      <c r="H233" s="11"/>
    </row>
    <row r="234" spans="7:8" ht="12.75">
      <c r="G234" s="11"/>
      <c r="H234" s="11"/>
    </row>
    <row r="235" spans="7:8" ht="12.75">
      <c r="G235" s="11"/>
      <c r="H235" s="11"/>
    </row>
    <row r="236" spans="7:8" ht="12.75">
      <c r="G236" s="11"/>
      <c r="H236" s="11"/>
    </row>
    <row r="237" spans="7:8" ht="12.75">
      <c r="G237" s="11"/>
      <c r="H237" s="11"/>
    </row>
    <row r="238" spans="7:8" ht="12.75">
      <c r="G238" s="11"/>
      <c r="H238" s="11"/>
    </row>
    <row r="239" spans="7:8" ht="12.75">
      <c r="G239" s="11"/>
      <c r="H239" s="11"/>
    </row>
    <row r="240" spans="7:8" ht="12.75">
      <c r="G240" s="11"/>
      <c r="H240" s="11"/>
    </row>
    <row r="241" spans="7:8" ht="12.75">
      <c r="G241" s="11"/>
      <c r="H241" s="11"/>
    </row>
    <row r="242" spans="7:8" ht="12.75">
      <c r="G242" s="11"/>
      <c r="H242" s="11"/>
    </row>
    <row r="243" spans="7:8" ht="12.75">
      <c r="G243" s="11"/>
      <c r="H243" s="11"/>
    </row>
    <row r="244" spans="7:8" ht="12.75">
      <c r="G244" s="11"/>
      <c r="H244" s="11"/>
    </row>
    <row r="245" spans="7:8" ht="12.75">
      <c r="G245" s="11"/>
      <c r="H245" s="11"/>
    </row>
    <row r="246" spans="7:8" ht="12.75">
      <c r="G246" s="11"/>
      <c r="H246" s="11"/>
    </row>
    <row r="247" spans="7:8" ht="12.75">
      <c r="G247" s="11"/>
      <c r="H247" s="11"/>
    </row>
    <row r="248" spans="7:8" ht="12.75">
      <c r="G248" s="11"/>
      <c r="H248" s="11"/>
    </row>
    <row r="249" spans="7:8" ht="12.75">
      <c r="G249" s="11"/>
      <c r="H249" s="11"/>
    </row>
    <row r="250" spans="7:8" ht="12.75">
      <c r="G250" s="11"/>
      <c r="H250" s="11"/>
    </row>
    <row r="251" spans="7:8" ht="12.75">
      <c r="G251" s="11"/>
      <c r="H251" s="11"/>
    </row>
    <row r="252" spans="7:8" ht="12.75">
      <c r="G252" s="11"/>
      <c r="H252" s="11"/>
    </row>
    <row r="253" spans="7:8" ht="12.75">
      <c r="G253" s="11"/>
      <c r="H253" s="11"/>
    </row>
    <row r="254" spans="7:8" ht="12.75">
      <c r="G254" s="11"/>
      <c r="H254" s="11"/>
    </row>
    <row r="255" spans="7:8" ht="12.75">
      <c r="G255" s="11"/>
      <c r="H255" s="11"/>
    </row>
    <row r="256" spans="7:8" ht="12.75">
      <c r="G256" s="11"/>
      <c r="H256" s="11"/>
    </row>
    <row r="257" spans="7:8" ht="12.75">
      <c r="G257" s="11"/>
      <c r="H257" s="11"/>
    </row>
    <row r="258" spans="7:8" ht="12.75">
      <c r="G258" s="11"/>
      <c r="H258" s="11"/>
    </row>
    <row r="259" spans="7:8" ht="12.75">
      <c r="G259" s="11"/>
      <c r="H259" s="11"/>
    </row>
    <row r="260" spans="7:8" ht="12.75">
      <c r="G260" s="11"/>
      <c r="H260" s="11"/>
    </row>
    <row r="261" spans="7:8" ht="12.75">
      <c r="G261" s="11"/>
      <c r="H261" s="11"/>
    </row>
    <row r="262" spans="7:8" ht="12.75">
      <c r="G262" s="11"/>
      <c r="H262" s="11"/>
    </row>
    <row r="263" spans="7:8" ht="12.75">
      <c r="G263" s="11"/>
      <c r="H263" s="11"/>
    </row>
    <row r="264" spans="7:8" ht="12.75">
      <c r="G264" s="11"/>
      <c r="H264" s="11"/>
    </row>
    <row r="265" spans="7:8" ht="12.75">
      <c r="G265" s="11"/>
      <c r="H265" s="11"/>
    </row>
    <row r="266" spans="7:8" ht="12.75">
      <c r="G266" s="11"/>
      <c r="H266" s="11"/>
    </row>
    <row r="267" spans="7:8" ht="12.75">
      <c r="G267" s="11"/>
      <c r="H267" s="11"/>
    </row>
    <row r="268" spans="7:8" ht="12.75">
      <c r="G268" s="11"/>
      <c r="H268" s="11"/>
    </row>
    <row r="269" spans="7:8" ht="12.75">
      <c r="G269" s="11"/>
      <c r="H269" s="11"/>
    </row>
    <row r="270" spans="7:8" ht="12.75">
      <c r="G270" s="11"/>
      <c r="H270" s="11"/>
    </row>
    <row r="271" spans="7:8" ht="12.75">
      <c r="G271" s="11"/>
      <c r="H271" s="11"/>
    </row>
    <row r="272" spans="7:8" ht="12.75">
      <c r="G272" s="11"/>
      <c r="H272" s="11"/>
    </row>
    <row r="273" spans="7:8" ht="12.75">
      <c r="G273" s="11"/>
      <c r="H273" s="11"/>
    </row>
    <row r="274" spans="7:8" ht="12.75">
      <c r="G274" s="11"/>
      <c r="H274" s="11"/>
    </row>
    <row r="275" spans="7:8" ht="12.75">
      <c r="G275" s="11"/>
      <c r="H275" s="11"/>
    </row>
    <row r="276" spans="7:8" ht="12.75">
      <c r="G276" s="11"/>
      <c r="H276" s="11"/>
    </row>
    <row r="277" spans="7:8" ht="12.75">
      <c r="G277" s="11"/>
      <c r="H277" s="11"/>
    </row>
    <row r="278" spans="7:8" ht="12.75">
      <c r="G278" s="11"/>
      <c r="H278" s="11"/>
    </row>
    <row r="279" spans="7:8" ht="12.75">
      <c r="G279" s="11"/>
      <c r="H279" s="11"/>
    </row>
    <row r="280" spans="7:8" ht="12.75">
      <c r="G280" s="11"/>
      <c r="H280" s="11"/>
    </row>
    <row r="281" spans="7:8" ht="12.75">
      <c r="G281" s="11"/>
      <c r="H281" s="11"/>
    </row>
    <row r="282" spans="7:8" ht="12.75">
      <c r="G282" s="11"/>
      <c r="H282" s="11"/>
    </row>
    <row r="283" spans="7:8" ht="12.75">
      <c r="G283" s="11"/>
      <c r="H283" s="11"/>
    </row>
    <row r="284" spans="7:8" ht="12.75">
      <c r="G284" s="11"/>
      <c r="H284" s="11"/>
    </row>
    <row r="285" spans="7:8" ht="12.75">
      <c r="G285" s="11"/>
      <c r="H285" s="11"/>
    </row>
    <row r="286" spans="7:8" ht="12.75">
      <c r="G286" s="11"/>
      <c r="H286" s="11"/>
    </row>
    <row r="287" spans="7:8" ht="12.75">
      <c r="G287" s="11"/>
      <c r="H287" s="11"/>
    </row>
    <row r="288" spans="7:8" ht="12.75">
      <c r="G288" s="11"/>
      <c r="H288" s="11"/>
    </row>
    <row r="289" spans="7:8" ht="12.75">
      <c r="G289" s="11"/>
      <c r="H289" s="11"/>
    </row>
    <row r="290" spans="7:8" ht="12.75">
      <c r="G290" s="11"/>
      <c r="H290" s="11"/>
    </row>
    <row r="291" spans="7:8" ht="12.75">
      <c r="G291" s="11"/>
      <c r="H291" s="11"/>
    </row>
    <row r="292" spans="7:8" ht="12.75">
      <c r="G292" s="11"/>
      <c r="H292" s="11"/>
    </row>
    <row r="293" spans="7:8" ht="12.75">
      <c r="G293" s="11"/>
      <c r="H293" s="11"/>
    </row>
    <row r="294" spans="7:8" ht="12.75">
      <c r="G294" s="11"/>
      <c r="H294" s="11"/>
    </row>
    <row r="295" spans="7:8" ht="12.75">
      <c r="G295" s="11"/>
      <c r="H295" s="11"/>
    </row>
    <row r="296" spans="7:8" ht="12.75">
      <c r="G296" s="11"/>
      <c r="H296" s="11"/>
    </row>
    <row r="297" spans="7:8" ht="12.75">
      <c r="G297" s="11"/>
      <c r="H297" s="11"/>
    </row>
    <row r="298" spans="7:8" ht="12.75">
      <c r="G298" s="11"/>
      <c r="H298" s="11"/>
    </row>
    <row r="299" spans="7:8" ht="12.75">
      <c r="G299" s="11"/>
      <c r="H299" s="11"/>
    </row>
    <row r="300" spans="7:8" ht="12.75">
      <c r="G300" s="11"/>
      <c r="H300" s="11"/>
    </row>
    <row r="301" spans="7:8" ht="12.75">
      <c r="G301" s="11"/>
      <c r="H301" s="11"/>
    </row>
    <row r="302" spans="7:8" ht="12.75">
      <c r="G302" s="11"/>
      <c r="H302" s="11"/>
    </row>
    <row r="303" spans="7:8" ht="12.75">
      <c r="G303" s="11"/>
      <c r="H303" s="11"/>
    </row>
    <row r="304" spans="7:8" ht="12.75">
      <c r="G304" s="11"/>
      <c r="H304" s="11"/>
    </row>
    <row r="305" spans="7:8" ht="12.75">
      <c r="G305" s="11"/>
      <c r="H305" s="11"/>
    </row>
    <row r="306" spans="7:8" ht="12.75">
      <c r="G306" s="11"/>
      <c r="H306" s="11"/>
    </row>
    <row r="307" spans="7:8" ht="12.75">
      <c r="G307" s="11"/>
      <c r="H307" s="11"/>
    </row>
    <row r="308" spans="7:8" ht="12.75">
      <c r="G308" s="11"/>
      <c r="H308" s="11"/>
    </row>
    <row r="309" spans="7:8" ht="12.75">
      <c r="G309" s="11"/>
      <c r="H309" s="11"/>
    </row>
    <row r="310" spans="7:8" ht="12.75">
      <c r="G310" s="11"/>
      <c r="H310" s="11"/>
    </row>
    <row r="311" spans="7:8" ht="12.75">
      <c r="G311" s="11"/>
      <c r="H311" s="11"/>
    </row>
    <row r="312" spans="7:8" ht="12.75">
      <c r="G312" s="11"/>
      <c r="H312" s="11"/>
    </row>
    <row r="313" spans="7:8" ht="12.75">
      <c r="G313" s="11"/>
      <c r="H313" s="11"/>
    </row>
    <row r="314" spans="7:8" ht="12.75">
      <c r="G314" s="11"/>
      <c r="H314" s="11"/>
    </row>
    <row r="315" spans="7:8" ht="12.75">
      <c r="G315" s="11"/>
      <c r="H315" s="11"/>
    </row>
    <row r="316" spans="7:8" ht="12.75">
      <c r="G316" s="11"/>
      <c r="H316" s="11"/>
    </row>
    <row r="317" spans="7:8" ht="12.75">
      <c r="G317" s="11"/>
      <c r="H317" s="11"/>
    </row>
    <row r="318" spans="7:8" ht="12.75">
      <c r="G318" s="11"/>
      <c r="H318" s="11"/>
    </row>
    <row r="319" spans="7:8" ht="12.75">
      <c r="G319" s="11"/>
      <c r="H319" s="11"/>
    </row>
    <row r="320" spans="7:8" ht="12.75">
      <c r="G320" s="11"/>
      <c r="H320" s="11"/>
    </row>
    <row r="321" spans="7:8" ht="12.75">
      <c r="G321" s="11"/>
      <c r="H321" s="11"/>
    </row>
    <row r="322" spans="7:8" ht="12.75">
      <c r="G322" s="11"/>
      <c r="H322" s="11"/>
    </row>
    <row r="323" spans="7:8" ht="12.75">
      <c r="G323" s="11"/>
      <c r="H323" s="11"/>
    </row>
    <row r="324" spans="7:8" ht="12.75">
      <c r="G324" s="11"/>
      <c r="H324" s="11"/>
    </row>
    <row r="325" spans="7:8" ht="12.75">
      <c r="G325" s="11"/>
      <c r="H325" s="11"/>
    </row>
    <row r="326" spans="7:8" ht="12.75">
      <c r="G326" s="11"/>
      <c r="H326" s="11"/>
    </row>
    <row r="327" spans="7:8" ht="12.75">
      <c r="G327" s="11"/>
      <c r="H327" s="11"/>
    </row>
    <row r="328" spans="7:8" ht="12.75">
      <c r="G328" s="11"/>
      <c r="H328" s="11"/>
    </row>
    <row r="329" spans="7:8" ht="12.75">
      <c r="G329" s="11"/>
      <c r="H329" s="11"/>
    </row>
    <row r="330" spans="7:8" ht="12.75">
      <c r="G330" s="11"/>
      <c r="H330" s="11"/>
    </row>
    <row r="331" spans="7:8" ht="12.75">
      <c r="G331" s="11"/>
      <c r="H331" s="11"/>
    </row>
    <row r="332" spans="7:8" ht="12.75">
      <c r="G332" s="11"/>
      <c r="H332" s="11"/>
    </row>
    <row r="333" spans="7:8" ht="12.75">
      <c r="G333" s="11"/>
      <c r="H333" s="11"/>
    </row>
    <row r="334" spans="7:8" ht="12.75">
      <c r="G334" s="11"/>
      <c r="H334" s="11"/>
    </row>
    <row r="335" spans="7:8" ht="12.75">
      <c r="G335" s="11"/>
      <c r="H335" s="11"/>
    </row>
    <row r="336" spans="7:8" ht="12.75">
      <c r="G336" s="11"/>
      <c r="H336" s="11"/>
    </row>
    <row r="337" spans="7:8" ht="12.75">
      <c r="G337" s="11"/>
      <c r="H337" s="11"/>
    </row>
    <row r="338" spans="7:8" ht="12.75">
      <c r="G338" s="11"/>
      <c r="H338" s="11"/>
    </row>
    <row r="339" spans="7:8" ht="12.75">
      <c r="G339" s="11"/>
      <c r="H339" s="11"/>
    </row>
    <row r="340" spans="7:8" ht="12.75">
      <c r="G340" s="11"/>
      <c r="H340" s="11"/>
    </row>
    <row r="341" spans="7:8" ht="12.75">
      <c r="G341" s="11"/>
      <c r="H341" s="11"/>
    </row>
    <row r="342" spans="7:8" ht="12.75">
      <c r="G342" s="11"/>
      <c r="H342" s="11"/>
    </row>
    <row r="343" spans="7:8" ht="12.75">
      <c r="G343" s="11"/>
      <c r="H343" s="11"/>
    </row>
    <row r="344" spans="7:8" ht="12.75">
      <c r="G344" s="11"/>
      <c r="H344" s="11"/>
    </row>
    <row r="345" spans="7:8" ht="12.75">
      <c r="G345" s="11"/>
      <c r="H345" s="11"/>
    </row>
    <row r="346" spans="7:8" ht="12.75">
      <c r="G346" s="11"/>
      <c r="H346" s="11"/>
    </row>
    <row r="347" spans="7:8" ht="12.75">
      <c r="G347" s="11"/>
      <c r="H347" s="11"/>
    </row>
    <row r="348" spans="7:8" ht="12.75">
      <c r="G348" s="11"/>
      <c r="H348" s="11"/>
    </row>
    <row r="349" spans="7:8" ht="12.75">
      <c r="G349" s="11"/>
      <c r="H349" s="11"/>
    </row>
    <row r="350" spans="7:8" ht="12.75">
      <c r="G350" s="11"/>
      <c r="H350" s="11"/>
    </row>
    <row r="351" spans="7:8" ht="12.75">
      <c r="G351" s="11"/>
      <c r="H351" s="11"/>
    </row>
    <row r="352" spans="7:8" ht="12.75">
      <c r="G352" s="11"/>
      <c r="H352" s="11"/>
    </row>
    <row r="353" spans="7:8" ht="12.75">
      <c r="G353" s="11"/>
      <c r="H353" s="11"/>
    </row>
    <row r="354" spans="7:8" ht="12.75">
      <c r="G354" s="11"/>
      <c r="H354" s="11"/>
    </row>
    <row r="355" spans="7:8" ht="12.75">
      <c r="G355" s="11"/>
      <c r="H355" s="11"/>
    </row>
    <row r="356" spans="7:8" ht="12.75">
      <c r="G356" s="11"/>
      <c r="H356" s="11"/>
    </row>
    <row r="357" spans="7:8" ht="12.75">
      <c r="G357" s="11"/>
      <c r="H357" s="11"/>
    </row>
    <row r="358" spans="7:8" ht="12.75">
      <c r="G358" s="11"/>
      <c r="H358" s="11"/>
    </row>
    <row r="359" spans="7:8" ht="12.75">
      <c r="G359" s="11"/>
      <c r="H359" s="11"/>
    </row>
    <row r="360" spans="7:8" ht="12.75">
      <c r="G360" s="11"/>
      <c r="H360" s="11"/>
    </row>
    <row r="361" spans="7:8" ht="12.75">
      <c r="G361" s="11"/>
      <c r="H361" s="11"/>
    </row>
    <row r="362" spans="7:8" ht="12.75">
      <c r="G362" s="11"/>
      <c r="H362" s="11"/>
    </row>
    <row r="363" spans="7:8" ht="12.75">
      <c r="G363" s="11"/>
      <c r="H363" s="11"/>
    </row>
    <row r="364" spans="7:8" ht="12.75">
      <c r="G364" s="11"/>
      <c r="H364" s="11"/>
    </row>
    <row r="365" spans="7:8" ht="12.75">
      <c r="G365" s="11"/>
      <c r="H365" s="11"/>
    </row>
    <row r="366" spans="7:8" ht="12.75">
      <c r="G366" s="11"/>
      <c r="H366" s="11"/>
    </row>
    <row r="367" spans="7:8" ht="12.75">
      <c r="G367" s="11"/>
      <c r="H367" s="11"/>
    </row>
    <row r="368" spans="7:8" ht="12.75">
      <c r="G368" s="11"/>
      <c r="H368" s="11"/>
    </row>
    <row r="369" spans="7:8" ht="12.75">
      <c r="G369" s="11"/>
      <c r="H369" s="11"/>
    </row>
    <row r="370" spans="7:8" ht="12.75">
      <c r="G370" s="11"/>
      <c r="H370" s="11"/>
    </row>
    <row r="371" spans="7:8" ht="12.75">
      <c r="G371" s="11"/>
      <c r="H371" s="11"/>
    </row>
    <row r="372" spans="7:8" ht="12.75">
      <c r="G372" s="11"/>
      <c r="H372" s="11"/>
    </row>
    <row r="373" spans="7:8" ht="12.75">
      <c r="G373" s="11"/>
      <c r="H373" s="11"/>
    </row>
    <row r="374" spans="7:8" ht="12.75">
      <c r="G374" s="11"/>
      <c r="H374" s="11"/>
    </row>
    <row r="375" spans="7:8" ht="12.75">
      <c r="G375" s="11"/>
      <c r="H375" s="11"/>
    </row>
    <row r="376" spans="7:8" ht="12.75">
      <c r="G376" s="11"/>
      <c r="H376" s="11"/>
    </row>
    <row r="377" spans="7:8" ht="12.75">
      <c r="G377" s="11"/>
      <c r="H377" s="11"/>
    </row>
    <row r="378" spans="7:8" ht="12.75">
      <c r="G378" s="11"/>
      <c r="H378" s="11"/>
    </row>
    <row r="379" spans="7:8" ht="12.75">
      <c r="G379" s="11"/>
      <c r="H379" s="11"/>
    </row>
    <row r="380" spans="7:8" ht="12.75">
      <c r="G380" s="11"/>
      <c r="H380" s="11"/>
    </row>
    <row r="381" spans="7:8" ht="12.75">
      <c r="G381" s="11"/>
      <c r="H381" s="11"/>
    </row>
    <row r="382" spans="7:8" ht="12.75">
      <c r="G382" s="11"/>
      <c r="H382" s="11"/>
    </row>
    <row r="383" spans="7:8" ht="12.75">
      <c r="G383" s="11"/>
      <c r="H383" s="11"/>
    </row>
    <row r="384" spans="7:8" ht="12.75">
      <c r="G384" s="11"/>
      <c r="H384" s="11"/>
    </row>
    <row r="385" spans="7:8" ht="12.75">
      <c r="G385" s="11"/>
      <c r="H385" s="11"/>
    </row>
    <row r="386" spans="7:8" ht="12.75">
      <c r="G386" s="11"/>
      <c r="H386" s="11"/>
    </row>
    <row r="387" spans="7:8" ht="12.75">
      <c r="G387" s="11"/>
      <c r="H387" s="11"/>
    </row>
    <row r="388" spans="7:8" ht="12.75">
      <c r="G388" s="11"/>
      <c r="H388" s="11"/>
    </row>
    <row r="389" spans="7:8" ht="12.75">
      <c r="G389" s="11"/>
      <c r="H389" s="11"/>
    </row>
    <row r="390" spans="7:8" ht="12.75">
      <c r="G390" s="11"/>
      <c r="H390" s="11"/>
    </row>
    <row r="391" spans="7:8" ht="12.75">
      <c r="G391" s="11"/>
      <c r="H391" s="11"/>
    </row>
    <row r="392" spans="7:8" ht="12.75">
      <c r="G392" s="11"/>
      <c r="H392" s="11"/>
    </row>
    <row r="393" spans="7:8" ht="12.75">
      <c r="G393" s="11"/>
      <c r="H393" s="11"/>
    </row>
    <row r="394" spans="7:8" ht="12.75">
      <c r="G394" s="11"/>
      <c r="H394" s="11"/>
    </row>
    <row r="395" spans="7:8" ht="12.75">
      <c r="G395" s="11"/>
      <c r="H395" s="11"/>
    </row>
    <row r="396" spans="7:8" ht="12.75">
      <c r="G396" s="11"/>
      <c r="H396" s="11"/>
    </row>
    <row r="397" spans="7:8" ht="12.75">
      <c r="G397" s="11"/>
      <c r="H397" s="11"/>
    </row>
    <row r="398" spans="7:8" ht="12.75">
      <c r="G398" s="11"/>
      <c r="H398" s="11"/>
    </row>
    <row r="399" spans="7:8" ht="12.75">
      <c r="G399" s="11"/>
      <c r="H399" s="11"/>
    </row>
    <row r="400" spans="7:8" ht="12.75">
      <c r="G400" s="11"/>
      <c r="H400" s="11"/>
    </row>
    <row r="401" spans="7:8" ht="12.75">
      <c r="G401" s="11"/>
      <c r="H401" s="11"/>
    </row>
    <row r="402" spans="7:8" ht="12.75">
      <c r="G402" s="11"/>
      <c r="H402" s="11"/>
    </row>
    <row r="403" spans="7:8" ht="12.75">
      <c r="G403" s="11"/>
      <c r="H403" s="11"/>
    </row>
    <row r="404" spans="7:8" ht="12.75">
      <c r="G404" s="11"/>
      <c r="H404" s="11"/>
    </row>
    <row r="405" spans="7:8" ht="12.75">
      <c r="G405" s="11"/>
      <c r="H405" s="11"/>
    </row>
    <row r="406" spans="7:8" ht="12.75">
      <c r="G406" s="11"/>
      <c r="H406" s="11"/>
    </row>
    <row r="407" spans="7:8" ht="12.75">
      <c r="G407" s="11"/>
      <c r="H407" s="11"/>
    </row>
    <row r="408" spans="7:8" ht="12.75">
      <c r="G408" s="11"/>
      <c r="H408" s="11"/>
    </row>
    <row r="409" spans="7:8" ht="12.75">
      <c r="G409" s="11"/>
      <c r="H409" s="11"/>
    </row>
    <row r="410" spans="7:8" ht="12.75">
      <c r="G410" s="11"/>
      <c r="H410" s="11"/>
    </row>
    <row r="411" spans="7:8" ht="12.75">
      <c r="G411" s="11"/>
      <c r="H411" s="11"/>
    </row>
    <row r="412" spans="7:8" ht="12.75">
      <c r="G412" s="11"/>
      <c r="H412" s="11"/>
    </row>
    <row r="413" spans="7:8" ht="12.75">
      <c r="G413" s="11"/>
      <c r="H413" s="11"/>
    </row>
    <row r="414" spans="7:8" ht="12.75">
      <c r="G414" s="11"/>
      <c r="H414" s="11"/>
    </row>
    <row r="415" spans="7:8" ht="12.75">
      <c r="G415" s="11"/>
      <c r="H415" s="11"/>
    </row>
    <row r="416" spans="7:8" ht="12.75">
      <c r="G416" s="11"/>
      <c r="H416" s="11"/>
    </row>
    <row r="417" spans="7:8" ht="12.75">
      <c r="G417" s="11"/>
      <c r="H417" s="11"/>
    </row>
    <row r="418" spans="7:8" ht="12.75">
      <c r="G418" s="11"/>
      <c r="H418" s="11"/>
    </row>
    <row r="419" spans="7:8" ht="12.75">
      <c r="G419" s="11"/>
      <c r="H419" s="11"/>
    </row>
    <row r="420" spans="7:8" ht="12.75">
      <c r="G420" s="11"/>
      <c r="H420" s="11"/>
    </row>
    <row r="421" spans="7:8" ht="12.75">
      <c r="G421" s="11"/>
      <c r="H421" s="11"/>
    </row>
    <row r="422" spans="7:8" ht="12.75">
      <c r="G422" s="11"/>
      <c r="H422" s="11"/>
    </row>
    <row r="423" spans="7:8" ht="12.75">
      <c r="G423" s="11"/>
      <c r="H423" s="11"/>
    </row>
    <row r="424" spans="7:8" ht="12.75">
      <c r="G424" s="11"/>
      <c r="H424" s="11"/>
    </row>
    <row r="425" spans="7:8" ht="12.75">
      <c r="G425" s="11"/>
      <c r="H425" s="11"/>
    </row>
    <row r="426" spans="7:8" ht="12.75">
      <c r="G426" s="11"/>
      <c r="H426" s="11"/>
    </row>
    <row r="427" spans="7:8" ht="12.75">
      <c r="G427" s="11"/>
      <c r="H427" s="11"/>
    </row>
    <row r="428" spans="7:8" ht="12.75">
      <c r="G428" s="11"/>
      <c r="H428" s="11"/>
    </row>
    <row r="429" spans="7:8" ht="12.75">
      <c r="G429" s="11"/>
      <c r="H429" s="11"/>
    </row>
    <row r="430" spans="7:8" ht="12.75">
      <c r="G430" s="11"/>
      <c r="H430" s="11"/>
    </row>
    <row r="431" spans="7:8" ht="12.75">
      <c r="G431" s="11"/>
      <c r="H431" s="11"/>
    </row>
    <row r="432" spans="7:8" ht="12.75">
      <c r="G432" s="11"/>
      <c r="H432" s="11"/>
    </row>
    <row r="433" spans="7:8" ht="12.75">
      <c r="G433" s="11"/>
      <c r="H433" s="11"/>
    </row>
    <row r="434" spans="7:8" ht="12.75">
      <c r="G434" s="11"/>
      <c r="H434" s="11"/>
    </row>
    <row r="435" spans="7:8" ht="12.75">
      <c r="G435" s="11"/>
      <c r="H435" s="11"/>
    </row>
    <row r="436" spans="7:8" ht="12.75">
      <c r="G436" s="11"/>
      <c r="H436" s="11"/>
    </row>
    <row r="437" spans="7:8" ht="12.75">
      <c r="G437" s="11"/>
      <c r="H437" s="11"/>
    </row>
    <row r="438" spans="7:8" ht="12.75">
      <c r="G438" s="11"/>
      <c r="H438" s="11"/>
    </row>
    <row r="439" spans="7:8" ht="12.75">
      <c r="G439" s="11"/>
      <c r="H439" s="11"/>
    </row>
    <row r="440" spans="7:8" ht="12.75">
      <c r="G440" s="11"/>
      <c r="H440" s="11"/>
    </row>
    <row r="441" spans="7:8" ht="12.75">
      <c r="G441" s="11"/>
      <c r="H441" s="11"/>
    </row>
    <row r="442" spans="7:8" ht="12.75">
      <c r="G442" s="11"/>
      <c r="H442" s="11"/>
    </row>
    <row r="443" spans="7:8" ht="12.75">
      <c r="G443" s="11"/>
      <c r="H443" s="11"/>
    </row>
    <row r="444" spans="7:8" ht="12.75">
      <c r="G444" s="11"/>
      <c r="H444" s="11"/>
    </row>
    <row r="445" spans="7:8" ht="12.75">
      <c r="G445" s="11"/>
      <c r="H445" s="11"/>
    </row>
    <row r="446" spans="7:8" ht="12.75">
      <c r="G446" s="11"/>
      <c r="H446" s="11"/>
    </row>
    <row r="447" spans="7:8" ht="12.75">
      <c r="G447" s="11"/>
      <c r="H447" s="11"/>
    </row>
    <row r="448" spans="7:8" ht="12.75">
      <c r="G448" s="11"/>
      <c r="H448" s="11"/>
    </row>
    <row r="449" spans="7:8" ht="12.75">
      <c r="G449" s="11"/>
      <c r="H449" s="11"/>
    </row>
    <row r="450" spans="7:8" ht="12.75">
      <c r="G450" s="11"/>
      <c r="H450" s="11"/>
    </row>
    <row r="451" spans="7:8" ht="12.75">
      <c r="G451" s="11"/>
      <c r="H451" s="11"/>
    </row>
    <row r="452" spans="7:8" ht="12.75">
      <c r="G452" s="11"/>
      <c r="H452" s="11"/>
    </row>
    <row r="453" spans="7:8" ht="12.75">
      <c r="G453" s="11"/>
      <c r="H453" s="11"/>
    </row>
    <row r="454" spans="7:8" ht="12.75">
      <c r="G454" s="11"/>
      <c r="H454" s="11"/>
    </row>
    <row r="455" spans="7:8" ht="12.75">
      <c r="G455" s="11"/>
      <c r="H455" s="11"/>
    </row>
    <row r="456" spans="7:8" ht="12.75">
      <c r="G456" s="11"/>
      <c r="H456" s="11"/>
    </row>
    <row r="457" spans="7:8" ht="12.75">
      <c r="G457" s="11"/>
      <c r="H457" s="11"/>
    </row>
    <row r="458" spans="7:8" ht="12.75">
      <c r="G458" s="11"/>
      <c r="H458" s="11"/>
    </row>
    <row r="459" spans="7:8" ht="12.75">
      <c r="G459" s="11"/>
      <c r="H459" s="11"/>
    </row>
    <row r="460" spans="7:8" ht="12.75">
      <c r="G460" s="11"/>
      <c r="H460" s="11"/>
    </row>
    <row r="461" spans="7:8" ht="12.75">
      <c r="G461" s="11"/>
      <c r="H461" s="11"/>
    </row>
    <row r="462" spans="7:8" ht="12.75">
      <c r="G462" s="11"/>
      <c r="H462" s="11"/>
    </row>
    <row r="463" spans="7:8" ht="12.75">
      <c r="G463" s="11"/>
      <c r="H463" s="11"/>
    </row>
    <row r="464" spans="7:8" ht="12.75">
      <c r="G464" s="11"/>
      <c r="H464" s="11"/>
    </row>
    <row r="465" spans="7:8" ht="12.75">
      <c r="G465" s="11"/>
      <c r="H465" s="11"/>
    </row>
  </sheetData>
  <mergeCells count="16">
    <mergeCell ref="A39:D39"/>
    <mergeCell ref="C40:D40"/>
    <mergeCell ref="A47:D47"/>
    <mergeCell ref="C48:D48"/>
    <mergeCell ref="A32:D32"/>
    <mergeCell ref="C33:D33"/>
    <mergeCell ref="A26:D26"/>
    <mergeCell ref="C27:D27"/>
    <mergeCell ref="A1:H1"/>
    <mergeCell ref="A2:H2"/>
    <mergeCell ref="A7:D7"/>
    <mergeCell ref="C8:D8"/>
    <mergeCell ref="A20:D20"/>
    <mergeCell ref="C21:D21"/>
    <mergeCell ref="A13:D13"/>
    <mergeCell ref="C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9">
      <selection activeCell="C55" sqref="C55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13.7109375" style="0" customWidth="1"/>
    <col min="4" max="4" width="15.140625" style="0" customWidth="1"/>
    <col min="5" max="5" width="10.28125" style="1" customWidth="1"/>
    <col min="6" max="6" width="29.28125" style="0" customWidth="1"/>
    <col min="7" max="7" width="10.421875" style="0" customWidth="1"/>
    <col min="8" max="8" width="10.140625" style="0" customWidth="1"/>
    <col min="9" max="9" width="11.00390625" style="12" customWidth="1"/>
  </cols>
  <sheetData>
    <row r="1" spans="1:8" ht="22.5">
      <c r="A1" s="190" t="s">
        <v>219</v>
      </c>
      <c r="B1" s="190"/>
      <c r="C1" s="190"/>
      <c r="D1" s="190"/>
      <c r="E1" s="190"/>
      <c r="F1" s="190"/>
      <c r="G1" s="190"/>
      <c r="H1" s="190"/>
    </row>
    <row r="2" spans="1:8" ht="18">
      <c r="A2" s="189" t="s">
        <v>139</v>
      </c>
      <c r="B2" s="189"/>
      <c r="C2" s="189"/>
      <c r="D2" s="189"/>
      <c r="E2" s="189"/>
      <c r="F2" s="189"/>
      <c r="G2" s="189"/>
      <c r="H2" s="189"/>
    </row>
    <row r="3" spans="1:8" ht="18">
      <c r="A3" s="123"/>
      <c r="B3" s="123"/>
      <c r="C3" s="123"/>
      <c r="D3" s="123"/>
      <c r="E3" s="124"/>
      <c r="F3" s="123"/>
      <c r="G3" s="166"/>
      <c r="H3" s="166"/>
    </row>
    <row r="4" spans="1:9" ht="2.25" customHeight="1" hidden="1">
      <c r="A4" s="125" t="s">
        <v>0</v>
      </c>
      <c r="B4" s="125"/>
      <c r="C4" s="126"/>
      <c r="D4" s="102"/>
      <c r="E4" s="127"/>
      <c r="F4" s="128"/>
      <c r="G4" s="167"/>
      <c r="H4" s="168"/>
      <c r="I4" s="13">
        <v>39110</v>
      </c>
    </row>
    <row r="5" spans="1:10" ht="14.25" customHeight="1">
      <c r="A5" s="125" t="s">
        <v>29</v>
      </c>
      <c r="B5" s="125"/>
      <c r="C5" s="126"/>
      <c r="D5" s="102"/>
      <c r="E5" s="127"/>
      <c r="F5" s="128"/>
      <c r="G5" s="122"/>
      <c r="H5" s="14"/>
      <c r="I5" s="13">
        <v>40549</v>
      </c>
      <c r="J5" s="15"/>
    </row>
    <row r="6" spans="1:9" ht="11.25" customHeight="1">
      <c r="A6" s="99"/>
      <c r="B6" s="110"/>
      <c r="C6" s="107"/>
      <c r="D6" s="91"/>
      <c r="E6" s="129"/>
      <c r="F6" s="91"/>
      <c r="G6" s="130"/>
      <c r="H6" s="36"/>
      <c r="I6" s="13" t="s">
        <v>216</v>
      </c>
    </row>
    <row r="7" spans="1:9" ht="11.25" customHeight="1">
      <c r="A7" s="99"/>
      <c r="B7" s="110"/>
      <c r="C7" s="107"/>
      <c r="D7" s="91"/>
      <c r="E7" s="129"/>
      <c r="F7" s="91"/>
      <c r="G7" s="130"/>
      <c r="H7" s="209">
        <v>75</v>
      </c>
      <c r="I7" s="13" t="s">
        <v>217</v>
      </c>
    </row>
    <row r="8" spans="1:9" ht="16.5" thickBot="1">
      <c r="A8" s="191" t="s">
        <v>75</v>
      </c>
      <c r="B8" s="191"/>
      <c r="C8" s="191"/>
      <c r="D8" s="191"/>
      <c r="E8" s="132"/>
      <c r="F8" s="109" t="s">
        <v>137</v>
      </c>
      <c r="G8" s="180" t="s">
        <v>124</v>
      </c>
      <c r="H8" s="134"/>
      <c r="I8" s="63"/>
    </row>
    <row r="9" spans="1:9" ht="12.75">
      <c r="A9" s="103" t="s">
        <v>2</v>
      </c>
      <c r="B9" s="104" t="s">
        <v>3</v>
      </c>
      <c r="C9" s="211" t="s">
        <v>4</v>
      </c>
      <c r="D9" s="212"/>
      <c r="E9" s="135" t="s">
        <v>5</v>
      </c>
      <c r="F9" s="136" t="s">
        <v>6</v>
      </c>
      <c r="G9" s="181"/>
      <c r="H9" s="138"/>
      <c r="I9" s="64" t="s">
        <v>7</v>
      </c>
    </row>
    <row r="10" spans="1:9" ht="12.75">
      <c r="A10" s="105"/>
      <c r="B10" s="106" t="s">
        <v>8</v>
      </c>
      <c r="C10" s="114"/>
      <c r="D10" s="108"/>
      <c r="E10" s="139" t="s">
        <v>9</v>
      </c>
      <c r="F10" s="140"/>
      <c r="G10" s="187"/>
      <c r="H10" s="141"/>
      <c r="I10" s="65" t="s">
        <v>10</v>
      </c>
    </row>
    <row r="11" spans="1:9" ht="12.75">
      <c r="A11" s="116">
        <v>1</v>
      </c>
      <c r="B11" s="142">
        <v>71</v>
      </c>
      <c r="C11" s="96" t="s">
        <v>51</v>
      </c>
      <c r="D11" s="111" t="s">
        <v>52</v>
      </c>
      <c r="E11" s="151">
        <v>1995</v>
      </c>
      <c r="F11" s="81" t="s">
        <v>59</v>
      </c>
      <c r="G11" s="152">
        <v>0.052083333333333336</v>
      </c>
      <c r="H11" s="152">
        <v>0.06364583333333333</v>
      </c>
      <c r="I11" s="80">
        <f>SUM(H11-G11)</f>
        <v>0.011562499999999996</v>
      </c>
    </row>
    <row r="12" spans="1:9" ht="12.75">
      <c r="A12" s="116">
        <v>2</v>
      </c>
      <c r="B12" s="142">
        <v>45</v>
      </c>
      <c r="C12" s="96" t="s">
        <v>57</v>
      </c>
      <c r="D12" s="111" t="s">
        <v>58</v>
      </c>
      <c r="E12" s="151">
        <v>1995</v>
      </c>
      <c r="F12" s="81" t="s">
        <v>59</v>
      </c>
      <c r="G12" s="152">
        <v>0.024305555555555556</v>
      </c>
      <c r="H12" s="152">
        <v>0.0378587962962963</v>
      </c>
      <c r="I12" s="80">
        <f>SUM(H12-G12)</f>
        <v>0.013553240740740744</v>
      </c>
    </row>
    <row r="13" spans="1:9" ht="12.75">
      <c r="A13" s="116">
        <v>3</v>
      </c>
      <c r="B13" s="142">
        <v>46</v>
      </c>
      <c r="C13" s="96" t="s">
        <v>55</v>
      </c>
      <c r="D13" s="111" t="s">
        <v>56</v>
      </c>
      <c r="E13" s="151">
        <v>1995</v>
      </c>
      <c r="F13" s="81" t="s">
        <v>59</v>
      </c>
      <c r="G13" s="152">
        <v>0.02395833333333333</v>
      </c>
      <c r="H13" s="152">
        <v>0.03960648148148148</v>
      </c>
      <c r="I13" s="80">
        <f>SUM(H13-G13)</f>
        <v>0.015648148148148147</v>
      </c>
    </row>
    <row r="14" spans="1:9" ht="12.75">
      <c r="A14" s="99"/>
      <c r="B14" s="110"/>
      <c r="C14" s="107"/>
      <c r="D14" s="91"/>
      <c r="E14" s="129"/>
      <c r="F14" s="91"/>
      <c r="G14" s="130"/>
      <c r="H14" s="131"/>
      <c r="I14" s="177"/>
    </row>
    <row r="15" spans="1:9" ht="16.5" thickBot="1">
      <c r="A15" s="210" t="s">
        <v>88</v>
      </c>
      <c r="B15" s="210"/>
      <c r="C15" s="210"/>
      <c r="D15" s="210"/>
      <c r="E15" s="129"/>
      <c r="F15" s="109" t="s">
        <v>137</v>
      </c>
      <c r="G15" s="119" t="s">
        <v>123</v>
      </c>
      <c r="H15" s="143"/>
      <c r="I15" s="56"/>
    </row>
    <row r="16" spans="1:9" ht="12.75">
      <c r="A16" s="103" t="s">
        <v>2</v>
      </c>
      <c r="B16" s="104" t="s">
        <v>3</v>
      </c>
      <c r="C16" s="211" t="s">
        <v>4</v>
      </c>
      <c r="D16" s="212"/>
      <c r="E16" s="135" t="s">
        <v>5</v>
      </c>
      <c r="F16" s="136" t="s">
        <v>6</v>
      </c>
      <c r="G16" s="137"/>
      <c r="H16" s="170"/>
      <c r="I16" s="53" t="s">
        <v>7</v>
      </c>
    </row>
    <row r="17" spans="1:9" ht="12.75">
      <c r="A17" s="105"/>
      <c r="B17" s="106" t="s">
        <v>8</v>
      </c>
      <c r="C17" s="107"/>
      <c r="D17" s="108"/>
      <c r="E17" s="139" t="s">
        <v>9</v>
      </c>
      <c r="F17" s="140"/>
      <c r="G17" s="95"/>
      <c r="H17" s="171"/>
      <c r="I17" s="54" t="s">
        <v>10</v>
      </c>
    </row>
    <row r="18" spans="1:9" ht="12.75">
      <c r="A18" s="93">
        <v>1</v>
      </c>
      <c r="B18" s="116">
        <v>49</v>
      </c>
      <c r="C18" s="97" t="s">
        <v>158</v>
      </c>
      <c r="D18" s="81" t="s">
        <v>34</v>
      </c>
      <c r="E18" s="172" t="s">
        <v>159</v>
      </c>
      <c r="F18" s="81" t="s">
        <v>160</v>
      </c>
      <c r="G18" s="173">
        <v>0.03263888888888889</v>
      </c>
      <c r="H18" s="152">
        <v>0.04491898148148148</v>
      </c>
      <c r="I18" s="80">
        <f aca="true" t="shared" si="0" ref="I18:I25">SUM(H18-G18)</f>
        <v>0.012280092592592592</v>
      </c>
    </row>
    <row r="19" spans="1:9" ht="12.75">
      <c r="A19" s="93">
        <v>2</v>
      </c>
      <c r="B19" s="93">
        <v>65</v>
      </c>
      <c r="C19" s="97" t="s">
        <v>141</v>
      </c>
      <c r="D19" s="81" t="s">
        <v>44</v>
      </c>
      <c r="E19" s="172" t="s">
        <v>89</v>
      </c>
      <c r="F19" s="81" t="s">
        <v>68</v>
      </c>
      <c r="G19" s="173">
        <v>0.051388888888888894</v>
      </c>
      <c r="H19" s="152">
        <v>0.06416666666666666</v>
      </c>
      <c r="I19" s="80">
        <f t="shared" si="0"/>
        <v>0.01277777777777777</v>
      </c>
    </row>
    <row r="20" spans="1:9" ht="12.75">
      <c r="A20" s="93">
        <v>3</v>
      </c>
      <c r="B20" s="116">
        <v>70</v>
      </c>
      <c r="C20" s="97" t="s">
        <v>51</v>
      </c>
      <c r="D20" s="81" t="s">
        <v>53</v>
      </c>
      <c r="E20" s="172" t="s">
        <v>89</v>
      </c>
      <c r="F20" s="81" t="s">
        <v>68</v>
      </c>
      <c r="G20" s="173">
        <v>0.051736111111111115</v>
      </c>
      <c r="H20" s="152">
        <v>0.06461805555555555</v>
      </c>
      <c r="I20" s="80">
        <f t="shared" si="0"/>
        <v>0.012881944444444439</v>
      </c>
    </row>
    <row r="21" spans="1:9" ht="12.75">
      <c r="A21" s="93">
        <v>4</v>
      </c>
      <c r="B21" s="116">
        <v>64</v>
      </c>
      <c r="C21" s="97" t="s">
        <v>212</v>
      </c>
      <c r="D21" s="81" t="s">
        <v>36</v>
      </c>
      <c r="E21" s="172" t="s">
        <v>213</v>
      </c>
      <c r="F21" s="81" t="s">
        <v>90</v>
      </c>
      <c r="G21" s="173">
        <v>0.02951388888888889</v>
      </c>
      <c r="H21" s="152">
        <v>0.042581018518518525</v>
      </c>
      <c r="I21" s="80">
        <f t="shared" si="0"/>
        <v>0.013067129629629633</v>
      </c>
    </row>
    <row r="22" spans="1:9" ht="12.75">
      <c r="A22" s="93">
        <v>5</v>
      </c>
      <c r="B22" s="116">
        <v>19</v>
      </c>
      <c r="C22" s="97" t="s">
        <v>182</v>
      </c>
      <c r="D22" s="81" t="s">
        <v>183</v>
      </c>
      <c r="E22" s="172" t="s">
        <v>92</v>
      </c>
      <c r="F22" s="81" t="s">
        <v>186</v>
      </c>
      <c r="G22" s="173">
        <v>0.015277777777777777</v>
      </c>
      <c r="H22" s="152">
        <v>0.028993055555555553</v>
      </c>
      <c r="I22" s="80">
        <f t="shared" si="0"/>
        <v>0.013715277777777776</v>
      </c>
    </row>
    <row r="23" spans="1:9" ht="12.75">
      <c r="A23" s="93">
        <v>6</v>
      </c>
      <c r="B23" s="116">
        <v>54</v>
      </c>
      <c r="C23" s="97" t="s">
        <v>93</v>
      </c>
      <c r="D23" s="81" t="s">
        <v>53</v>
      </c>
      <c r="E23" s="172" t="s">
        <v>204</v>
      </c>
      <c r="F23" s="81" t="s">
        <v>188</v>
      </c>
      <c r="G23" s="173">
        <v>0.020833333333333332</v>
      </c>
      <c r="H23" s="152">
        <v>0.03575231481481481</v>
      </c>
      <c r="I23" s="80">
        <f t="shared" si="0"/>
        <v>0.014918981481481481</v>
      </c>
    </row>
    <row r="24" spans="1:9" ht="12.75">
      <c r="A24" s="93">
        <v>7</v>
      </c>
      <c r="B24" s="116">
        <v>20</v>
      </c>
      <c r="C24" s="97" t="s">
        <v>182</v>
      </c>
      <c r="D24" s="81" t="s">
        <v>184</v>
      </c>
      <c r="E24" s="172" t="s">
        <v>185</v>
      </c>
      <c r="F24" s="81" t="s">
        <v>186</v>
      </c>
      <c r="G24" s="173">
        <v>0.014930555555555556</v>
      </c>
      <c r="H24" s="152">
        <v>0.02989583333333333</v>
      </c>
      <c r="I24" s="80">
        <f t="shared" si="0"/>
        <v>0.014965277777777774</v>
      </c>
    </row>
    <row r="25" spans="1:9" ht="12.75">
      <c r="A25" s="93">
        <v>8</v>
      </c>
      <c r="B25" s="116">
        <v>55</v>
      </c>
      <c r="C25" s="97" t="s">
        <v>205</v>
      </c>
      <c r="D25" s="81" t="s">
        <v>206</v>
      </c>
      <c r="E25" s="172" t="s">
        <v>207</v>
      </c>
      <c r="F25" s="81" t="s">
        <v>188</v>
      </c>
      <c r="G25" s="173">
        <v>0.021180555555555553</v>
      </c>
      <c r="H25" s="152">
        <v>0.0365625</v>
      </c>
      <c r="I25" s="80">
        <f t="shared" si="0"/>
        <v>0.015381944444444445</v>
      </c>
    </row>
    <row r="26" spans="1:9" ht="12.75">
      <c r="A26" s="99"/>
      <c r="B26" s="100"/>
      <c r="C26" s="118"/>
      <c r="D26" s="87"/>
      <c r="E26" s="174"/>
      <c r="F26" s="87"/>
      <c r="G26" s="130"/>
      <c r="H26" s="143"/>
      <c r="I26" s="56"/>
    </row>
    <row r="27" spans="1:9" ht="16.5" thickBot="1">
      <c r="A27" s="210" t="s">
        <v>94</v>
      </c>
      <c r="B27" s="210"/>
      <c r="C27" s="210"/>
      <c r="D27" s="210"/>
      <c r="E27" s="158"/>
      <c r="F27" s="109" t="s">
        <v>137</v>
      </c>
      <c r="G27" s="119" t="s">
        <v>122</v>
      </c>
      <c r="H27" s="175"/>
      <c r="I27" s="179"/>
    </row>
    <row r="28" spans="1:9" ht="12.75">
      <c r="A28" s="103" t="s">
        <v>2</v>
      </c>
      <c r="B28" s="104" t="s">
        <v>3</v>
      </c>
      <c r="C28" s="211" t="s">
        <v>4</v>
      </c>
      <c r="D28" s="212"/>
      <c r="E28" s="135" t="s">
        <v>5</v>
      </c>
      <c r="F28" s="136" t="s">
        <v>6</v>
      </c>
      <c r="G28" s="137"/>
      <c r="H28" s="170"/>
      <c r="I28" s="64" t="s">
        <v>7</v>
      </c>
    </row>
    <row r="29" spans="1:9" ht="12.75">
      <c r="A29" s="105"/>
      <c r="B29" s="106" t="s">
        <v>8</v>
      </c>
      <c r="C29" s="107"/>
      <c r="D29" s="108"/>
      <c r="E29" s="139" t="s">
        <v>9</v>
      </c>
      <c r="F29" s="140"/>
      <c r="G29" s="95"/>
      <c r="H29" s="171"/>
      <c r="I29" s="65" t="s">
        <v>10</v>
      </c>
    </row>
    <row r="30" spans="1:9" ht="12.75">
      <c r="A30" s="169">
        <v>1</v>
      </c>
      <c r="B30" s="116">
        <v>23</v>
      </c>
      <c r="C30" s="94" t="s">
        <v>132</v>
      </c>
      <c r="D30" s="81" t="s">
        <v>133</v>
      </c>
      <c r="E30" s="149">
        <v>1970</v>
      </c>
      <c r="F30" s="81" t="s">
        <v>11</v>
      </c>
      <c r="G30" s="152">
        <v>0.030555555555555555</v>
      </c>
      <c r="H30" s="152">
        <v>0.041666666666666664</v>
      </c>
      <c r="I30" s="80">
        <f aca="true" t="shared" si="1" ref="I30:I35">SUM(H30-G30)</f>
        <v>0.01111111111111111</v>
      </c>
    </row>
    <row r="31" spans="1:9" ht="12.75">
      <c r="A31" s="116">
        <v>2</v>
      </c>
      <c r="B31" s="116">
        <v>24</v>
      </c>
      <c r="C31" s="94" t="s">
        <v>187</v>
      </c>
      <c r="D31" s="81" t="s">
        <v>91</v>
      </c>
      <c r="E31" s="71">
        <v>1976</v>
      </c>
      <c r="F31" s="81" t="s">
        <v>188</v>
      </c>
      <c r="G31" s="183">
        <v>0.001388888888888889</v>
      </c>
      <c r="H31" s="183">
        <v>0.0140625</v>
      </c>
      <c r="I31" s="80">
        <f t="shared" si="1"/>
        <v>0.012673611111111111</v>
      </c>
    </row>
    <row r="32" spans="1:9" ht="12.75">
      <c r="A32" s="169">
        <v>3</v>
      </c>
      <c r="B32" s="116">
        <v>27</v>
      </c>
      <c r="C32" s="94" t="s">
        <v>35</v>
      </c>
      <c r="D32" s="81" t="s">
        <v>99</v>
      </c>
      <c r="E32" s="149">
        <v>1970</v>
      </c>
      <c r="F32" s="81" t="s">
        <v>37</v>
      </c>
      <c r="G32" s="152">
        <v>0.04548611111111111</v>
      </c>
      <c r="H32" s="152">
        <v>0.05887731481481481</v>
      </c>
      <c r="I32" s="80">
        <f t="shared" si="1"/>
        <v>0.013391203703703704</v>
      </c>
    </row>
    <row r="33" spans="1:9" ht="12.75">
      <c r="A33" s="116">
        <v>4</v>
      </c>
      <c r="B33" s="116">
        <v>8</v>
      </c>
      <c r="C33" s="94" t="s">
        <v>142</v>
      </c>
      <c r="D33" s="81" t="s">
        <v>143</v>
      </c>
      <c r="E33" s="149">
        <v>1971</v>
      </c>
      <c r="F33" s="81" t="s">
        <v>77</v>
      </c>
      <c r="G33" s="152">
        <v>0.009722222222222222</v>
      </c>
      <c r="H33" s="152">
        <v>0.023310185185185187</v>
      </c>
      <c r="I33" s="80">
        <f t="shared" si="1"/>
        <v>0.013587962962962965</v>
      </c>
    </row>
    <row r="34" spans="1:9" ht="12.75">
      <c r="A34" s="169">
        <v>5</v>
      </c>
      <c r="B34" s="116">
        <v>18</v>
      </c>
      <c r="C34" s="94" t="s">
        <v>38</v>
      </c>
      <c r="D34" s="81" t="s">
        <v>101</v>
      </c>
      <c r="E34" s="149">
        <v>1970</v>
      </c>
      <c r="F34" s="81" t="s">
        <v>102</v>
      </c>
      <c r="G34" s="152">
        <v>0.013888888888888888</v>
      </c>
      <c r="H34" s="152">
        <v>0.029456018518518517</v>
      </c>
      <c r="I34" s="80">
        <f t="shared" si="1"/>
        <v>0.015567129629629629</v>
      </c>
    </row>
    <row r="35" spans="1:9" ht="12.75">
      <c r="A35" s="169">
        <v>6</v>
      </c>
      <c r="B35" s="116">
        <v>62</v>
      </c>
      <c r="C35" s="94" t="s">
        <v>12</v>
      </c>
      <c r="D35" s="81" t="s">
        <v>100</v>
      </c>
      <c r="E35" s="149">
        <v>1968</v>
      </c>
      <c r="F35" s="81" t="s">
        <v>14</v>
      </c>
      <c r="G35" s="152">
        <v>0.022569444444444444</v>
      </c>
      <c r="H35" s="152">
        <v>0.040046296296296295</v>
      </c>
      <c r="I35" s="80">
        <f t="shared" si="1"/>
        <v>0.01747685185185185</v>
      </c>
    </row>
    <row r="36" spans="1:9" ht="12.75">
      <c r="A36" s="121"/>
      <c r="B36" s="153"/>
      <c r="C36" s="107"/>
      <c r="D36" s="87"/>
      <c r="E36" s="129"/>
      <c r="F36" s="87"/>
      <c r="G36" s="143"/>
      <c r="H36" s="143"/>
      <c r="I36" s="56"/>
    </row>
    <row r="37" spans="1:9" ht="16.5" thickBot="1">
      <c r="A37" s="210" t="s">
        <v>103</v>
      </c>
      <c r="B37" s="210"/>
      <c r="C37" s="210"/>
      <c r="D37" s="210"/>
      <c r="E37" s="158"/>
      <c r="F37" s="109" t="s">
        <v>137</v>
      </c>
      <c r="G37" s="119" t="s">
        <v>126</v>
      </c>
      <c r="H37" s="175"/>
      <c r="I37" s="179"/>
    </row>
    <row r="38" spans="1:9" ht="12.75">
      <c r="A38" s="103" t="s">
        <v>2</v>
      </c>
      <c r="B38" s="104" t="s">
        <v>3</v>
      </c>
      <c r="C38" s="211" t="s">
        <v>4</v>
      </c>
      <c r="D38" s="212"/>
      <c r="E38" s="135" t="s">
        <v>5</v>
      </c>
      <c r="F38" s="136" t="s">
        <v>6</v>
      </c>
      <c r="G38" s="137"/>
      <c r="H38" s="170"/>
      <c r="I38" s="64" t="s">
        <v>7</v>
      </c>
    </row>
    <row r="39" spans="1:9" ht="12.75">
      <c r="A39" s="105"/>
      <c r="B39" s="106" t="s">
        <v>8</v>
      </c>
      <c r="C39" s="107"/>
      <c r="D39" s="108"/>
      <c r="E39" s="139" t="s">
        <v>9</v>
      </c>
      <c r="F39" s="140"/>
      <c r="G39" s="95"/>
      <c r="H39" s="171"/>
      <c r="I39" s="65" t="s">
        <v>10</v>
      </c>
    </row>
    <row r="40" spans="1:9" ht="12.75">
      <c r="A40" s="142">
        <v>1</v>
      </c>
      <c r="B40" s="116">
        <v>60</v>
      </c>
      <c r="C40" s="97" t="s">
        <v>96</v>
      </c>
      <c r="D40" s="89" t="s">
        <v>97</v>
      </c>
      <c r="E40" s="155">
        <v>1966</v>
      </c>
      <c r="F40" s="81" t="s">
        <v>95</v>
      </c>
      <c r="G40" s="152">
        <v>0.042361111111111106</v>
      </c>
      <c r="H40" s="152">
        <v>0.054317129629629625</v>
      </c>
      <c r="I40" s="80">
        <f aca="true" t="shared" si="2" ref="I40:I50">SUM(H40-G40)</f>
        <v>0.011956018518518519</v>
      </c>
    </row>
    <row r="41" spans="1:9" ht="12.75">
      <c r="A41" s="116">
        <v>2</v>
      </c>
      <c r="B41" s="116">
        <v>10</v>
      </c>
      <c r="C41" s="97" t="s">
        <v>164</v>
      </c>
      <c r="D41" s="89" t="s">
        <v>97</v>
      </c>
      <c r="E41" s="155">
        <v>1965</v>
      </c>
      <c r="F41" s="81" t="s">
        <v>14</v>
      </c>
      <c r="G41" s="152">
        <v>0.035069444444444445</v>
      </c>
      <c r="H41" s="152">
        <v>0.04703703703703704</v>
      </c>
      <c r="I41" s="80">
        <f t="shared" si="2"/>
        <v>0.011967592592592592</v>
      </c>
    </row>
    <row r="42" spans="1:9" ht="12.75">
      <c r="A42" s="142">
        <v>3</v>
      </c>
      <c r="B42" s="116">
        <v>11</v>
      </c>
      <c r="C42" s="97" t="s">
        <v>165</v>
      </c>
      <c r="D42" s="89" t="s">
        <v>166</v>
      </c>
      <c r="E42" s="155">
        <v>1964</v>
      </c>
      <c r="F42" s="81" t="s">
        <v>14</v>
      </c>
      <c r="G42" s="152">
        <v>0.034722222222222224</v>
      </c>
      <c r="H42" s="152">
        <v>0.04721064814814815</v>
      </c>
      <c r="I42" s="80">
        <f t="shared" si="2"/>
        <v>0.012488425925925924</v>
      </c>
    </row>
    <row r="43" spans="1:9" ht="12.75">
      <c r="A43" s="142">
        <v>4</v>
      </c>
      <c r="B43" s="142">
        <v>36</v>
      </c>
      <c r="C43" s="96" t="s">
        <v>104</v>
      </c>
      <c r="D43" s="89" t="s">
        <v>105</v>
      </c>
      <c r="E43" s="165">
        <v>1959</v>
      </c>
      <c r="F43" s="89" t="s">
        <v>77</v>
      </c>
      <c r="G43" s="152">
        <v>0.02291666666666667</v>
      </c>
      <c r="H43" s="152">
        <v>0.03571759259259259</v>
      </c>
      <c r="I43" s="80">
        <f t="shared" si="2"/>
        <v>0.012800925925925924</v>
      </c>
    </row>
    <row r="44" spans="1:9" ht="12.75">
      <c r="A44" s="116">
        <v>5</v>
      </c>
      <c r="B44" s="142">
        <v>22</v>
      </c>
      <c r="C44" s="94" t="s">
        <v>113</v>
      </c>
      <c r="D44" s="89" t="s">
        <v>114</v>
      </c>
      <c r="E44" s="149">
        <v>1958</v>
      </c>
      <c r="F44" s="89" t="s">
        <v>87</v>
      </c>
      <c r="G44" s="152">
        <v>0.014583333333333332</v>
      </c>
      <c r="H44" s="152">
        <v>0.027974537037037034</v>
      </c>
      <c r="I44" s="80">
        <f t="shared" si="2"/>
        <v>0.013391203703703702</v>
      </c>
    </row>
    <row r="45" spans="1:9" ht="12.75">
      <c r="A45" s="142">
        <v>6</v>
      </c>
      <c r="B45" s="116">
        <v>51</v>
      </c>
      <c r="C45" s="97" t="s">
        <v>111</v>
      </c>
      <c r="D45" s="117" t="s">
        <v>98</v>
      </c>
      <c r="E45" s="186">
        <v>1958</v>
      </c>
      <c r="F45" s="72" t="s">
        <v>112</v>
      </c>
      <c r="G45" s="152">
        <v>0.019791666666666666</v>
      </c>
      <c r="H45" s="152">
        <v>0.03335648148148148</v>
      </c>
      <c r="I45" s="80">
        <f t="shared" si="2"/>
        <v>0.013564814814814814</v>
      </c>
    </row>
    <row r="46" spans="1:9" ht="12.75">
      <c r="A46" s="142">
        <v>7</v>
      </c>
      <c r="B46" s="142">
        <v>61</v>
      </c>
      <c r="C46" s="97" t="s">
        <v>117</v>
      </c>
      <c r="D46" s="89" t="s">
        <v>101</v>
      </c>
      <c r="E46" s="155">
        <v>1965</v>
      </c>
      <c r="F46" s="89" t="s">
        <v>95</v>
      </c>
      <c r="G46" s="152">
        <v>0.03715277777777778</v>
      </c>
      <c r="H46" s="152">
        <v>0.05133101851851852</v>
      </c>
      <c r="I46" s="80">
        <f t="shared" si="2"/>
        <v>0.014178240740740741</v>
      </c>
    </row>
    <row r="47" spans="1:9" ht="12.75">
      <c r="A47" s="116">
        <v>8</v>
      </c>
      <c r="B47" s="116">
        <v>42</v>
      </c>
      <c r="C47" s="94" t="s">
        <v>23</v>
      </c>
      <c r="D47" s="81" t="s">
        <v>106</v>
      </c>
      <c r="E47" s="176">
        <v>22707</v>
      </c>
      <c r="F47" s="81" t="s">
        <v>65</v>
      </c>
      <c r="G47" s="152">
        <v>0.022222222222222223</v>
      </c>
      <c r="H47" s="152">
        <v>0.0370949074074074</v>
      </c>
      <c r="I47" s="80">
        <f t="shared" si="2"/>
        <v>0.01487268518518518</v>
      </c>
    </row>
    <row r="48" spans="1:9" ht="12.75">
      <c r="A48" s="142">
        <v>9</v>
      </c>
      <c r="B48" s="142">
        <v>72</v>
      </c>
      <c r="C48" s="96" t="s">
        <v>107</v>
      </c>
      <c r="D48" s="89" t="s">
        <v>108</v>
      </c>
      <c r="E48" s="186" t="s">
        <v>109</v>
      </c>
      <c r="F48" s="89" t="s">
        <v>110</v>
      </c>
      <c r="G48" s="152">
        <v>0.0642361111111111</v>
      </c>
      <c r="H48" s="152">
        <v>0.07949074074074074</v>
      </c>
      <c r="I48" s="82">
        <f t="shared" si="2"/>
        <v>0.015254629629629632</v>
      </c>
    </row>
    <row r="49" spans="1:9" ht="12.75">
      <c r="A49" s="142">
        <v>10</v>
      </c>
      <c r="B49" s="116">
        <v>68</v>
      </c>
      <c r="C49" s="94" t="s">
        <v>115</v>
      </c>
      <c r="D49" s="81" t="s">
        <v>98</v>
      </c>
      <c r="E49" s="176">
        <v>23610</v>
      </c>
      <c r="F49" s="81" t="s">
        <v>116</v>
      </c>
      <c r="G49" s="152">
        <v>0.03680555555555556</v>
      </c>
      <c r="H49" s="152">
        <v>0.05261574074074074</v>
      </c>
      <c r="I49" s="80">
        <f t="shared" si="2"/>
        <v>0.015810185185185184</v>
      </c>
    </row>
    <row r="50" spans="1:9" ht="12.75">
      <c r="A50" s="116">
        <v>11</v>
      </c>
      <c r="B50" s="116">
        <v>67</v>
      </c>
      <c r="C50" s="94" t="s">
        <v>144</v>
      </c>
      <c r="D50" s="81" t="s">
        <v>114</v>
      </c>
      <c r="E50" s="149">
        <v>1966</v>
      </c>
      <c r="F50" s="81" t="s">
        <v>14</v>
      </c>
      <c r="G50" s="183">
        <v>0.04479166666666667</v>
      </c>
      <c r="H50" s="183">
        <v>0.06142361111111111</v>
      </c>
      <c r="I50" s="80">
        <f t="shared" si="2"/>
        <v>0.016631944444444442</v>
      </c>
    </row>
    <row r="51" spans="1:9" ht="12.75">
      <c r="A51" s="182"/>
      <c r="B51" s="160"/>
      <c r="C51" s="114"/>
      <c r="D51" s="87"/>
      <c r="E51" s="188"/>
      <c r="F51" s="87"/>
      <c r="G51" s="200"/>
      <c r="H51" s="200"/>
      <c r="I51" s="70"/>
    </row>
    <row r="52" spans="1:9" ht="12.75">
      <c r="A52" s="185" t="s">
        <v>134</v>
      </c>
      <c r="B52" s="185"/>
      <c r="C52" s="185"/>
      <c r="D52" s="102"/>
      <c r="E52" s="8"/>
      <c r="F52" s="7"/>
      <c r="G52" s="38"/>
      <c r="H52" s="66"/>
      <c r="I52" s="57"/>
    </row>
    <row r="53" spans="1:9" ht="12.75">
      <c r="A53" s="51" t="s">
        <v>215</v>
      </c>
      <c r="B53" s="51"/>
      <c r="C53" s="51"/>
      <c r="D53" s="7"/>
      <c r="E53" s="8"/>
      <c r="F53" s="7"/>
      <c r="G53" s="38"/>
      <c r="H53" s="66"/>
      <c r="I53" s="57"/>
    </row>
    <row r="54" spans="1:9" ht="12.75">
      <c r="A54" s="51" t="s">
        <v>135</v>
      </c>
      <c r="B54" s="51"/>
      <c r="C54" s="51"/>
      <c r="D54" s="7"/>
      <c r="E54" s="8"/>
      <c r="F54" s="7"/>
      <c r="G54" s="38"/>
      <c r="H54" s="66"/>
      <c r="I54" s="57"/>
    </row>
    <row r="55" spans="1:9" ht="12.75">
      <c r="A55" s="51" t="s">
        <v>136</v>
      </c>
      <c r="B55" s="51"/>
      <c r="C55" s="51"/>
      <c r="D55" s="7"/>
      <c r="E55" s="8"/>
      <c r="F55" s="7"/>
      <c r="G55" s="38"/>
      <c r="H55" s="66"/>
      <c r="I55" s="57"/>
    </row>
    <row r="56" ht="12.75">
      <c r="H56" s="59"/>
    </row>
    <row r="57" ht="12.75">
      <c r="H57" s="59"/>
    </row>
    <row r="58" ht="12.75">
      <c r="H58" s="59"/>
    </row>
    <row r="59" ht="12.75">
      <c r="H59" s="59"/>
    </row>
    <row r="60" ht="12.75">
      <c r="H60" s="59"/>
    </row>
    <row r="61" ht="12.75">
      <c r="H61" s="59"/>
    </row>
    <row r="62" ht="12.75">
      <c r="H62" s="59"/>
    </row>
    <row r="63" ht="12.75">
      <c r="H63" s="59"/>
    </row>
    <row r="64" ht="12.75">
      <c r="H64" s="59"/>
    </row>
    <row r="65" ht="12.75">
      <c r="H65" s="59"/>
    </row>
    <row r="66" ht="12.75">
      <c r="H66" s="59"/>
    </row>
    <row r="67" ht="12.75">
      <c r="H67" s="59"/>
    </row>
    <row r="68" ht="12.75">
      <c r="H68" s="59"/>
    </row>
    <row r="69" ht="12.75">
      <c r="H69" s="59"/>
    </row>
    <row r="70" ht="12.75">
      <c r="H70" s="59"/>
    </row>
    <row r="71" ht="12.75">
      <c r="H71" s="59"/>
    </row>
    <row r="72" ht="12.75">
      <c r="H72" s="59"/>
    </row>
    <row r="73" ht="12.75">
      <c r="H73" s="59"/>
    </row>
    <row r="74" ht="12.75">
      <c r="H74" s="59"/>
    </row>
    <row r="75" ht="12.75">
      <c r="H75" s="59"/>
    </row>
    <row r="76" ht="12.75">
      <c r="H76" s="59"/>
    </row>
    <row r="77" ht="12.75">
      <c r="H77" s="59"/>
    </row>
    <row r="78" ht="12.75">
      <c r="H78" s="59"/>
    </row>
    <row r="79" ht="12.75">
      <c r="H79" s="59"/>
    </row>
    <row r="80" ht="12.75">
      <c r="H80" s="59"/>
    </row>
    <row r="81" ht="12.75">
      <c r="H81" s="59"/>
    </row>
    <row r="82" ht="12.75">
      <c r="H82" s="59"/>
    </row>
    <row r="83" ht="12.75">
      <c r="H83" s="59"/>
    </row>
    <row r="84" ht="12.75">
      <c r="H84" s="59"/>
    </row>
    <row r="85" ht="12.75">
      <c r="H85" s="59"/>
    </row>
    <row r="86" ht="12.75">
      <c r="H86" s="59"/>
    </row>
    <row r="87" ht="12.75">
      <c r="H87" s="59"/>
    </row>
    <row r="88" ht="12.75">
      <c r="H88" s="59"/>
    </row>
    <row r="89" ht="12.75">
      <c r="H89" s="59"/>
    </row>
    <row r="90" ht="12.75">
      <c r="H90" s="59"/>
    </row>
    <row r="91" ht="12.75">
      <c r="H91" s="59"/>
    </row>
    <row r="92" ht="12.75">
      <c r="H92" s="59"/>
    </row>
    <row r="93" ht="12.75">
      <c r="H93" s="59"/>
    </row>
    <row r="94" ht="12.75">
      <c r="H94" s="59"/>
    </row>
  </sheetData>
  <mergeCells count="10">
    <mergeCell ref="A37:D37"/>
    <mergeCell ref="C38:D38"/>
    <mergeCell ref="A15:D15"/>
    <mergeCell ref="C16:D16"/>
    <mergeCell ref="A27:D27"/>
    <mergeCell ref="C28:D28"/>
    <mergeCell ref="A1:H1"/>
    <mergeCell ref="A2:H2"/>
    <mergeCell ref="A8:D8"/>
    <mergeCell ref="C9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Iisaku 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Adminn</cp:lastModifiedBy>
  <cp:lastPrinted>2010-01-28T17:58:46Z</cp:lastPrinted>
  <dcterms:created xsi:type="dcterms:W3CDTF">2007-01-26T21:30:28Z</dcterms:created>
  <dcterms:modified xsi:type="dcterms:W3CDTF">2011-01-06T20:16:06Z</dcterms:modified>
  <cp:category/>
  <cp:version/>
  <cp:contentType/>
  <cp:contentStatus/>
</cp:coreProperties>
</file>