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2km" sheetId="1" r:id="rId1"/>
    <sheet name="4km" sheetId="2" r:id="rId2"/>
    <sheet name="6km" sheetId="3" r:id="rId3"/>
  </sheets>
  <definedNames/>
  <calcPr fullCalcOnLoad="1"/>
</workbook>
</file>

<file path=xl/sharedStrings.xml><?xml version="1.0" encoding="utf-8"?>
<sst xmlns="http://schemas.openxmlformats.org/spreadsheetml/2006/main" count="327" uniqueCount="166">
  <si>
    <t>IDA-VIRUMAA ARGIPÄEVA SUUSAÕHTUD 2013</t>
  </si>
  <si>
    <t>Võistlusklass N-11</t>
  </si>
  <si>
    <t>2002 ja hiljem</t>
  </si>
  <si>
    <t>KOHT</t>
  </si>
  <si>
    <t>Perekonna ja eesnimi</t>
  </si>
  <si>
    <t>Sünni</t>
  </si>
  <si>
    <t>Klubi</t>
  </si>
  <si>
    <t>aasta</t>
  </si>
  <si>
    <t>Aeg</t>
  </si>
  <si>
    <t>Borisova</t>
  </si>
  <si>
    <t>Marina</t>
  </si>
  <si>
    <t>Jõhvi</t>
  </si>
  <si>
    <t>Aul</t>
  </si>
  <si>
    <t>Grete</t>
  </si>
  <si>
    <t>Kohtla-Nõmme</t>
  </si>
  <si>
    <t xml:space="preserve">Kase </t>
  </si>
  <si>
    <t>Aveliis</t>
  </si>
  <si>
    <t>Võistlusklass M-11</t>
  </si>
  <si>
    <t>Müüdla</t>
  </si>
  <si>
    <t>Martin</t>
  </si>
  <si>
    <t>Jõhvi SK</t>
  </si>
  <si>
    <t>Orel</t>
  </si>
  <si>
    <t>Helger</t>
  </si>
  <si>
    <t xml:space="preserve">Jõhvi </t>
  </si>
  <si>
    <t>Mäetaguse</t>
  </si>
  <si>
    <t>Voka</t>
  </si>
  <si>
    <t>Toila</t>
  </si>
  <si>
    <t>Võistlusklass N12-13</t>
  </si>
  <si>
    <t>2000-2001</t>
  </si>
  <si>
    <t>Uustalu</t>
  </si>
  <si>
    <t>Illuka</t>
  </si>
  <si>
    <t>Kaldma</t>
  </si>
  <si>
    <t>Veronika</t>
  </si>
  <si>
    <t>Avinurme SK</t>
  </si>
  <si>
    <t>Saks</t>
  </si>
  <si>
    <t>Anett-Leann</t>
  </si>
  <si>
    <t>Võistlusklass M12-13</t>
  </si>
  <si>
    <t>Anton</t>
  </si>
  <si>
    <t>Jool</t>
  </si>
  <si>
    <t>Raiko</t>
  </si>
  <si>
    <t>Piret Ski Team/Kohtla-Nõmme SK</t>
  </si>
  <si>
    <t>Rooma</t>
  </si>
  <si>
    <t>Jürmo</t>
  </si>
  <si>
    <t>Piret Ski Team/Toila</t>
  </si>
  <si>
    <t>Võistlusklass N14-15</t>
  </si>
  <si>
    <t>1998-1999</t>
  </si>
  <si>
    <t>Virkus</t>
  </si>
  <si>
    <t>Karmel</t>
  </si>
  <si>
    <t>Rastvorov</t>
  </si>
  <si>
    <t>Kristin</t>
  </si>
  <si>
    <t>Võistlusklass N55-64</t>
  </si>
  <si>
    <t>1949-1958</t>
  </si>
  <si>
    <t>Maire</t>
  </si>
  <si>
    <t>Mõik</t>
  </si>
  <si>
    <t>Aime</t>
  </si>
  <si>
    <t>Reigo</t>
  </si>
  <si>
    <t>Kärner</t>
  </si>
  <si>
    <t>Ahu</t>
  </si>
  <si>
    <t>Võistlusklass M14-15</t>
  </si>
  <si>
    <t>Kuusmann</t>
  </si>
  <si>
    <t>Marten</t>
  </si>
  <si>
    <t>Sootalu</t>
  </si>
  <si>
    <t>Karlis</t>
  </si>
  <si>
    <t>Võistlusklass N16-17</t>
  </si>
  <si>
    <t>1996-1997</t>
  </si>
  <si>
    <t>Niglas</t>
  </si>
  <si>
    <t>Mariethe-Piret</t>
  </si>
  <si>
    <t>Alutaguse SUKL/Kohtla-Nõmme SK</t>
  </si>
  <si>
    <t>Kuusemets</t>
  </si>
  <si>
    <t>Laura</t>
  </si>
  <si>
    <t>Võistlusklass N18-19</t>
  </si>
  <si>
    <t>1994-1995</t>
  </si>
  <si>
    <t>Ave</t>
  </si>
  <si>
    <t>Alutaguse SUKL/Illuka</t>
  </si>
  <si>
    <t>Võistlusklass N20-34</t>
  </si>
  <si>
    <t>1979-1993</t>
  </si>
  <si>
    <t>Margit</t>
  </si>
  <si>
    <t>Võistlusklass N35-44</t>
  </si>
  <si>
    <t>1969-1978</t>
  </si>
  <si>
    <t>Kurs</t>
  </si>
  <si>
    <t>Mariliis</t>
  </si>
  <si>
    <t>Kohtla-Nõmme SK</t>
  </si>
  <si>
    <t>Tatiana</t>
  </si>
  <si>
    <t>Võistlusklass M65-74</t>
  </si>
  <si>
    <t>1939- 1948</t>
  </si>
  <si>
    <t>Tamm</t>
  </si>
  <si>
    <t>Tõnis</t>
  </si>
  <si>
    <t>Kauksi</t>
  </si>
  <si>
    <t>Väino</t>
  </si>
  <si>
    <t>Võistlusklass M75-84</t>
  </si>
  <si>
    <t>1938- 1929</t>
  </si>
  <si>
    <t>Võistlusklass M16-17</t>
  </si>
  <si>
    <t>Võistlusklass M20-34</t>
  </si>
  <si>
    <t>Alutaguse SK</t>
  </si>
  <si>
    <t>Gornistov</t>
  </si>
  <si>
    <t>Aleksei</t>
  </si>
  <si>
    <t>1985</t>
  </si>
  <si>
    <t>Polski</t>
  </si>
  <si>
    <t>Siim</t>
  </si>
  <si>
    <t>1993</t>
  </si>
  <si>
    <t>Lääne-Virumaa SK</t>
  </si>
  <si>
    <t>Räitsak</t>
  </si>
  <si>
    <t>Kaspar</t>
  </si>
  <si>
    <t>1989</t>
  </si>
  <si>
    <t>Võistlusklass M35-44</t>
  </si>
  <si>
    <t>Sala</t>
  </si>
  <si>
    <t>Arvo</t>
  </si>
  <si>
    <t>Alutaguse SUKL/Jõhvi</t>
  </si>
  <si>
    <t>Semenkov</t>
  </si>
  <si>
    <t>Andrei</t>
  </si>
  <si>
    <t>Viru JVP</t>
  </si>
  <si>
    <t>Sojone</t>
  </si>
  <si>
    <t>Andrus</t>
  </si>
  <si>
    <t>Jõhvi Sk</t>
  </si>
  <si>
    <t>Võistlusklass M45-54</t>
  </si>
  <si>
    <t>1959-1968</t>
  </si>
  <si>
    <t>Viktor</t>
  </si>
  <si>
    <t>Bõkov</t>
  </si>
  <si>
    <t>Borisov</t>
  </si>
  <si>
    <t>Sergey</t>
  </si>
  <si>
    <t>Aleksandr</t>
  </si>
  <si>
    <t>Randy</t>
  </si>
  <si>
    <t>Võistlusklass M55-64</t>
  </si>
  <si>
    <t>Pimenov</t>
  </si>
  <si>
    <t>Parfojev</t>
  </si>
  <si>
    <t>Aivar</t>
  </si>
  <si>
    <t>Avinurme SuKL</t>
  </si>
  <si>
    <t>Männi</t>
  </si>
  <si>
    <t>Anatoli</t>
  </si>
  <si>
    <t>Püssi</t>
  </si>
  <si>
    <t>Kiir</t>
  </si>
  <si>
    <t>Avo</t>
  </si>
  <si>
    <t>Pille</t>
  </si>
  <si>
    <t>Sarapuu</t>
  </si>
  <si>
    <t>Anette</t>
  </si>
  <si>
    <t>Sven-Andres</t>
  </si>
  <si>
    <t>Daniil</t>
  </si>
  <si>
    <t>Virumäe</t>
  </si>
  <si>
    <t>Herko-Ardi</t>
  </si>
  <si>
    <t>Võistlusklass N45-54</t>
  </si>
  <si>
    <t>Mast</t>
  </si>
  <si>
    <t>Helen</t>
  </si>
  <si>
    <t>Mäetaguse SK</t>
  </si>
  <si>
    <t>Prudnikov</t>
  </si>
  <si>
    <t>Posztoz</t>
  </si>
  <si>
    <t>Albert</t>
  </si>
  <si>
    <t xml:space="preserve">Käen </t>
  </si>
  <si>
    <t>Jalak</t>
  </si>
  <si>
    <t>Getter Elis</t>
  </si>
  <si>
    <t>Sander</t>
  </si>
  <si>
    <t>Alamets</t>
  </si>
  <si>
    <t>Andero</t>
  </si>
  <si>
    <t>Äkke SK/Viru JVP</t>
  </si>
  <si>
    <t>Raud</t>
  </si>
  <si>
    <t>Siimeon</t>
  </si>
  <si>
    <t>Stjopotškin</t>
  </si>
  <si>
    <t>Semenkova</t>
  </si>
  <si>
    <t>Mirell</t>
  </si>
  <si>
    <t>Ivar</t>
  </si>
  <si>
    <t>Surva</t>
  </si>
  <si>
    <t>Jaan</t>
  </si>
  <si>
    <t>Jonne</t>
  </si>
  <si>
    <t xml:space="preserve">Jõeäär </t>
  </si>
  <si>
    <t>Vabatehnika</t>
  </si>
  <si>
    <t>3. etapp 31.01.2013 Mäetaguse</t>
  </si>
  <si>
    <t>1 km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</si>
</sst>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:ss"/>
  </numFmts>
  <fonts count="41">
    <font>
      <sz val="10"/>
      <name val="Arial"/>
      <family val="2"/>
    </font>
    <font>
      <b/>
      <sz val="14"/>
      <name val="Arial Black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left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/>
    </xf>
    <xf numFmtId="164" fontId="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1" fontId="6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3" borderId="16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1" fontId="2" fillId="33" borderId="19" xfId="0" applyNumberFormat="1" applyFont="1" applyFill="1" applyBorder="1" applyAlignment="1">
      <alignment/>
    </xf>
    <xf numFmtId="1" fontId="0" fillId="33" borderId="19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23" xfId="0" applyFont="1" applyFill="1" applyBorder="1" applyAlignment="1">
      <alignment horizontal="center"/>
    </xf>
    <xf numFmtId="1" fontId="2" fillId="33" borderId="23" xfId="0" applyNumberFormat="1" applyFont="1" applyFill="1" applyBorder="1" applyAlignment="1">
      <alignment/>
    </xf>
    <xf numFmtId="1" fontId="0" fillId="33" borderId="23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1" fontId="2" fillId="33" borderId="16" xfId="0" applyNumberFormat="1" applyFont="1" applyFill="1" applyBorder="1" applyAlignment="1">
      <alignment/>
    </xf>
    <xf numFmtId="1" fontId="0" fillId="33" borderId="16" xfId="0" applyNumberFormat="1" applyFont="1" applyFill="1" applyBorder="1" applyAlignment="1">
      <alignment/>
    </xf>
    <xf numFmtId="1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16" xfId="0" applyFont="1" applyFill="1" applyBorder="1" applyAlignment="1">
      <alignment horizont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0" fontId="0" fillId="33" borderId="16" xfId="0" applyFill="1" applyBorder="1" applyAlignment="1">
      <alignment horizontal="center"/>
    </xf>
    <xf numFmtId="1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Border="1" applyAlignment="1">
      <alignment/>
    </xf>
    <xf numFmtId="1" fontId="0" fillId="33" borderId="0" xfId="0" applyNumberFormat="1" applyFont="1" applyFill="1" applyBorder="1" applyAlignment="1">
      <alignment/>
    </xf>
    <xf numFmtId="1" fontId="0" fillId="33" borderId="23" xfId="0" applyNumberForma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1" fontId="0" fillId="33" borderId="0" xfId="0" applyNumberFormat="1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0" fillId="33" borderId="26" xfId="0" applyFont="1" applyFill="1" applyBorder="1" applyAlignment="1">
      <alignment/>
    </xf>
    <xf numFmtId="0" fontId="2" fillId="33" borderId="28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0" xfId="0" applyFont="1" applyFill="1" applyAlignment="1">
      <alignment/>
    </xf>
    <xf numFmtId="1" fontId="2" fillId="33" borderId="0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left"/>
    </xf>
    <xf numFmtId="21" fontId="0" fillId="33" borderId="19" xfId="0" applyNumberFormat="1" applyFont="1" applyFill="1" applyBorder="1" applyAlignment="1">
      <alignment horizontal="left"/>
    </xf>
    <xf numFmtId="164" fontId="2" fillId="33" borderId="23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164" fontId="5" fillId="33" borderId="0" xfId="0" applyNumberFormat="1" applyFont="1" applyFill="1" applyAlignment="1">
      <alignment horizontal="center"/>
    </xf>
    <xf numFmtId="0" fontId="2" fillId="33" borderId="17" xfId="0" applyFont="1" applyFill="1" applyBorder="1" applyAlignment="1">
      <alignment horizontal="left"/>
    </xf>
    <xf numFmtId="164" fontId="2" fillId="33" borderId="12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2" fillId="33" borderId="29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21" fontId="0" fillId="33" borderId="23" xfId="0" applyNumberFormat="1" applyFont="1" applyFill="1" applyBorder="1" applyAlignment="1">
      <alignment/>
    </xf>
    <xf numFmtId="21" fontId="0" fillId="33" borderId="23" xfId="0" applyNumberFormat="1" applyFill="1" applyBorder="1" applyAlignment="1">
      <alignment/>
    </xf>
    <xf numFmtId="49" fontId="0" fillId="33" borderId="23" xfId="0" applyNumberFormat="1" applyFont="1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21" fontId="0" fillId="33" borderId="16" xfId="0" applyNumberFormat="1" applyFill="1" applyBorder="1" applyAlignment="1">
      <alignment/>
    </xf>
    <xf numFmtId="21" fontId="0" fillId="33" borderId="16" xfId="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64" fontId="2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right"/>
    </xf>
    <xf numFmtId="1" fontId="0" fillId="33" borderId="16" xfId="0" applyNumberFormat="1" applyFont="1" applyFill="1" applyBorder="1" applyAlignment="1">
      <alignment horizontal="center"/>
    </xf>
    <xf numFmtId="164" fontId="2" fillId="33" borderId="29" xfId="0" applyNumberFormat="1" applyFont="1" applyFill="1" applyBorder="1" applyAlignment="1">
      <alignment horizontal="center"/>
    </xf>
    <xf numFmtId="21" fontId="0" fillId="33" borderId="26" xfId="0" applyNumberFormat="1" applyFont="1" applyFill="1" applyBorder="1" applyAlignment="1">
      <alignment/>
    </xf>
    <xf numFmtId="0" fontId="0" fillId="33" borderId="27" xfId="0" applyFont="1" applyFill="1" applyBorder="1" applyAlignment="1">
      <alignment/>
    </xf>
    <xf numFmtId="21" fontId="0" fillId="33" borderId="27" xfId="0" applyNumberFormat="1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49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left"/>
    </xf>
    <xf numFmtId="164" fontId="0" fillId="33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164" fontId="2" fillId="33" borderId="14" xfId="0" applyNumberFormat="1" applyFont="1" applyFill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1" fontId="0" fillId="33" borderId="16" xfId="0" applyNumberFormat="1" applyFont="1" applyFill="1" applyBorder="1" applyAlignment="1">
      <alignment horizontal="left"/>
    </xf>
    <xf numFmtId="21" fontId="0" fillId="33" borderId="16" xfId="0" applyNumberFormat="1" applyFont="1" applyFill="1" applyBorder="1" applyAlignment="1">
      <alignment horizontal="left"/>
    </xf>
    <xf numFmtId="164" fontId="0" fillId="33" borderId="0" xfId="0" applyNumberFormat="1" applyFill="1" applyAlignment="1">
      <alignment/>
    </xf>
    <xf numFmtId="1" fontId="0" fillId="33" borderId="19" xfId="0" applyNumberFormat="1" applyFill="1" applyBorder="1" applyAlignment="1">
      <alignment horizontal="center"/>
    </xf>
    <xf numFmtId="21" fontId="0" fillId="33" borderId="19" xfId="0" applyNumberFormat="1" applyFont="1" applyFill="1" applyBorder="1" applyAlignment="1">
      <alignment/>
    </xf>
    <xf numFmtId="164" fontId="2" fillId="33" borderId="3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1" fontId="0" fillId="33" borderId="23" xfId="0" applyNumberForma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21" fontId="0" fillId="33" borderId="19" xfId="0" applyNumberFormat="1" applyFill="1" applyBorder="1" applyAlignment="1">
      <alignment/>
    </xf>
    <xf numFmtId="164" fontId="2" fillId="33" borderId="19" xfId="0" applyNumberFormat="1" applyFont="1" applyFill="1" applyBorder="1" applyAlignment="1">
      <alignment horizontal="center"/>
    </xf>
    <xf numFmtId="1" fontId="5" fillId="33" borderId="0" xfId="0" applyNumberFormat="1" applyFont="1" applyFill="1" applyAlignment="1">
      <alignment horizontal="left"/>
    </xf>
    <xf numFmtId="1" fontId="0" fillId="33" borderId="0" xfId="0" applyNumberFormat="1" applyFill="1" applyAlignment="1">
      <alignment horizontal="center"/>
    </xf>
    <xf numFmtId="0" fontId="0" fillId="33" borderId="12" xfId="0" applyFont="1" applyFill="1" applyBorder="1" applyAlignment="1">
      <alignment horizontal="center"/>
    </xf>
    <xf numFmtId="21" fontId="0" fillId="33" borderId="28" xfId="0" applyNumberFormat="1" applyFont="1" applyFill="1" applyBorder="1" applyAlignment="1">
      <alignment/>
    </xf>
    <xf numFmtId="164" fontId="0" fillId="33" borderId="31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right"/>
    </xf>
    <xf numFmtId="164" fontId="5" fillId="33" borderId="0" xfId="0" applyNumberFormat="1" applyFont="1" applyFill="1" applyBorder="1" applyAlignment="1">
      <alignment horizontal="left"/>
    </xf>
    <xf numFmtId="164" fontId="0" fillId="33" borderId="0" xfId="0" applyNumberForma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21" fontId="0" fillId="33" borderId="0" xfId="0" applyNumberFormat="1" applyFill="1" applyBorder="1" applyAlignment="1">
      <alignment/>
    </xf>
    <xf numFmtId="164" fontId="6" fillId="33" borderId="0" xfId="0" applyNumberFormat="1" applyFont="1" applyFill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32" xfId="0" applyFont="1" applyFill="1" applyBorder="1" applyAlignment="1">
      <alignment/>
    </xf>
    <xf numFmtId="21" fontId="0" fillId="33" borderId="32" xfId="0" applyNumberFormat="1" applyFont="1" applyFill="1" applyBorder="1" applyAlignment="1">
      <alignment/>
    </xf>
    <xf numFmtId="164" fontId="0" fillId="33" borderId="31" xfId="0" applyNumberFormat="1" applyFill="1" applyBorder="1" applyAlignment="1">
      <alignment horizontal="center"/>
    </xf>
    <xf numFmtId="21" fontId="0" fillId="33" borderId="16" xfId="0" applyNumberForma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 horizontal="left"/>
    </xf>
    <xf numFmtId="49" fontId="0" fillId="33" borderId="16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2" fillId="33" borderId="33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2" width="5.8515625" style="0" customWidth="1"/>
    <col min="3" max="3" width="14.421875" style="0" customWidth="1"/>
    <col min="4" max="4" width="12.00390625" style="0" customWidth="1"/>
    <col min="5" max="5" width="6.8515625" style="1" customWidth="1"/>
    <col min="6" max="6" width="30.140625" style="0" customWidth="1"/>
    <col min="7" max="8" width="0.2890625" style="0" customWidth="1"/>
    <col min="9" max="9" width="8.57421875" style="0" customWidth="1"/>
    <col min="16" max="16" width="12.140625" style="0" customWidth="1"/>
  </cols>
  <sheetData>
    <row r="1" spans="1:16" ht="2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2"/>
      <c r="L1" s="2"/>
      <c r="M1" s="2"/>
      <c r="N1" s="2"/>
      <c r="O1" s="2"/>
      <c r="P1" s="3"/>
    </row>
    <row r="2" spans="1:16" ht="17.25">
      <c r="A2" s="181" t="s">
        <v>164</v>
      </c>
      <c r="B2" s="181"/>
      <c r="C2" s="181"/>
      <c r="D2" s="181"/>
      <c r="E2" s="181"/>
      <c r="F2" s="181"/>
      <c r="G2" s="181"/>
      <c r="H2" s="181"/>
      <c r="I2" s="181"/>
      <c r="J2" s="181"/>
      <c r="K2" s="4"/>
      <c r="L2" s="4"/>
      <c r="M2" s="4"/>
      <c r="N2" s="4"/>
      <c r="O2" s="4"/>
      <c r="P2" s="3"/>
    </row>
    <row r="3" spans="1:16" ht="17.25">
      <c r="A3" s="5"/>
      <c r="B3" s="5"/>
      <c r="C3" s="5"/>
      <c r="E3" s="6"/>
      <c r="F3" s="6" t="s">
        <v>163</v>
      </c>
      <c r="G3" s="6"/>
      <c r="H3" s="6"/>
      <c r="I3" s="7"/>
      <c r="J3" s="7"/>
      <c r="K3" s="7"/>
      <c r="L3" s="7"/>
      <c r="M3" s="7"/>
      <c r="N3" s="7"/>
      <c r="O3" s="7"/>
      <c r="P3" s="3"/>
    </row>
    <row r="4" spans="1:16" ht="17.25">
      <c r="A4" s="91"/>
      <c r="B4" s="91"/>
      <c r="C4" s="91"/>
      <c r="D4" s="92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3"/>
    </row>
    <row r="5" spans="1:16" ht="16.5" customHeight="1">
      <c r="A5" s="182" t="s">
        <v>1</v>
      </c>
      <c r="B5" s="182"/>
      <c r="C5" s="182"/>
      <c r="D5" s="182"/>
      <c r="E5" s="132"/>
      <c r="F5" s="113"/>
      <c r="G5" s="113"/>
      <c r="H5" s="113"/>
      <c r="I5" s="160" t="s">
        <v>2</v>
      </c>
      <c r="J5" s="160"/>
      <c r="K5" s="161"/>
      <c r="L5" s="9"/>
      <c r="M5" s="9"/>
      <c r="N5" s="9"/>
      <c r="O5" s="9"/>
      <c r="P5" s="10"/>
    </row>
    <row r="6" spans="1:16" ht="12.75" customHeight="1">
      <c r="A6" s="60" t="s">
        <v>3</v>
      </c>
      <c r="B6" s="61"/>
      <c r="C6" s="183" t="s">
        <v>4</v>
      </c>
      <c r="D6" s="183"/>
      <c r="E6" s="61" t="s">
        <v>5</v>
      </c>
      <c r="F6" s="90" t="s">
        <v>6</v>
      </c>
      <c r="G6" s="115"/>
      <c r="H6" s="115"/>
      <c r="I6" s="162"/>
      <c r="J6" s="110"/>
      <c r="K6" s="110"/>
      <c r="L6" s="14"/>
      <c r="M6" s="14"/>
      <c r="N6" s="14"/>
      <c r="O6" s="14"/>
      <c r="P6" s="15"/>
    </row>
    <row r="7" spans="1:16" ht="13.5" customHeight="1">
      <c r="A7" s="62"/>
      <c r="B7" s="63"/>
      <c r="C7" s="64"/>
      <c r="D7" s="65"/>
      <c r="E7" s="117" t="s">
        <v>7</v>
      </c>
      <c r="F7" s="118"/>
      <c r="G7" s="119"/>
      <c r="H7" s="119"/>
      <c r="I7" s="120" t="s">
        <v>8</v>
      </c>
      <c r="J7" s="51"/>
      <c r="K7" s="51"/>
      <c r="L7" s="15"/>
      <c r="M7" s="15"/>
      <c r="N7" s="15"/>
      <c r="O7" s="15"/>
      <c r="P7" s="15"/>
    </row>
    <row r="8" spans="1:16" ht="12.75" customHeight="1">
      <c r="A8" s="69">
        <v>1</v>
      </c>
      <c r="B8" s="69">
        <v>174</v>
      </c>
      <c r="C8" s="76" t="s">
        <v>12</v>
      </c>
      <c r="D8" s="77" t="s">
        <v>13</v>
      </c>
      <c r="E8" s="146">
        <v>2002</v>
      </c>
      <c r="F8" s="75" t="s">
        <v>14</v>
      </c>
      <c r="G8" s="163">
        <v>0.00034722222222222224</v>
      </c>
      <c r="H8" s="128">
        <v>0.007534722222222221</v>
      </c>
      <c r="I8" s="109">
        <f>SUM(H8-G8)</f>
        <v>0.0071874999999999994</v>
      </c>
      <c r="J8" s="164"/>
      <c r="K8" s="154"/>
      <c r="L8" s="17"/>
      <c r="M8" s="17"/>
      <c r="N8" s="17"/>
      <c r="O8" s="17"/>
      <c r="P8" s="18"/>
    </row>
    <row r="9" spans="1:16" ht="12.75" customHeight="1">
      <c r="A9" s="80">
        <v>2</v>
      </c>
      <c r="B9" s="80">
        <v>133</v>
      </c>
      <c r="C9" s="48" t="s">
        <v>9</v>
      </c>
      <c r="D9" s="75" t="s">
        <v>10</v>
      </c>
      <c r="E9" s="165">
        <v>2002</v>
      </c>
      <c r="F9" s="75" t="s">
        <v>11</v>
      </c>
      <c r="G9" s="128">
        <v>0.002777777777777778</v>
      </c>
      <c r="H9" s="128">
        <v>0.010335648148148148</v>
      </c>
      <c r="I9" s="109">
        <f>SUM(H9-G9)</f>
        <v>0.007557870370370369</v>
      </c>
      <c r="J9" s="154"/>
      <c r="K9" s="154"/>
      <c r="L9" s="17"/>
      <c r="M9" s="17"/>
      <c r="N9" s="17"/>
      <c r="O9" s="17"/>
      <c r="P9" s="18"/>
    </row>
    <row r="10" spans="1:16" ht="12.75" customHeight="1">
      <c r="A10" s="80">
        <v>3</v>
      </c>
      <c r="B10" s="80">
        <v>60</v>
      </c>
      <c r="C10" s="48" t="s">
        <v>15</v>
      </c>
      <c r="D10" s="75" t="s">
        <v>16</v>
      </c>
      <c r="E10" s="165">
        <v>2004</v>
      </c>
      <c r="F10" s="75" t="s">
        <v>14</v>
      </c>
      <c r="G10" s="128">
        <v>0.00034722222222222224</v>
      </c>
      <c r="H10" s="128">
        <v>0.008865740740740742</v>
      </c>
      <c r="I10" s="109">
        <f>SUM(H10-G10)</f>
        <v>0.008518518518518519</v>
      </c>
      <c r="J10" s="154"/>
      <c r="K10" s="154"/>
      <c r="L10" s="17"/>
      <c r="M10" s="17"/>
      <c r="N10" s="17"/>
      <c r="O10" s="17"/>
      <c r="P10" s="18"/>
    </row>
    <row r="11" spans="1:16" ht="12.75" customHeight="1">
      <c r="A11" s="80">
        <v>4</v>
      </c>
      <c r="B11" s="80">
        <v>64</v>
      </c>
      <c r="C11" s="76" t="s">
        <v>133</v>
      </c>
      <c r="D11" s="78" t="s">
        <v>134</v>
      </c>
      <c r="E11" s="146">
        <v>2003</v>
      </c>
      <c r="F11" s="79" t="s">
        <v>24</v>
      </c>
      <c r="G11" s="127">
        <v>0</v>
      </c>
      <c r="H11" s="127">
        <v>0.009583333333333334</v>
      </c>
      <c r="I11" s="109">
        <f>SUM(H11-G11)</f>
        <v>0.009583333333333334</v>
      </c>
      <c r="J11" s="154"/>
      <c r="K11" s="154"/>
      <c r="L11" s="17"/>
      <c r="M11" s="17"/>
      <c r="N11" s="17"/>
      <c r="O11" s="17"/>
      <c r="P11" s="18"/>
    </row>
    <row r="12" spans="1:16" ht="12.75" customHeight="1">
      <c r="A12" s="80">
        <v>5</v>
      </c>
      <c r="B12" s="80">
        <v>27</v>
      </c>
      <c r="C12" s="76" t="s">
        <v>147</v>
      </c>
      <c r="D12" s="78" t="s">
        <v>148</v>
      </c>
      <c r="E12" s="146"/>
      <c r="F12" s="79"/>
      <c r="G12" s="127">
        <v>0.004166666666666667</v>
      </c>
      <c r="H12" s="127">
        <v>0.016030092592592592</v>
      </c>
      <c r="I12" s="109">
        <f>SUM(H12-G12)</f>
        <v>0.011863425925925927</v>
      </c>
      <c r="J12" s="154"/>
      <c r="K12" s="154"/>
      <c r="L12" s="19"/>
      <c r="M12" s="19"/>
      <c r="N12" s="19"/>
      <c r="O12" s="19"/>
      <c r="P12" s="18"/>
    </row>
    <row r="13" spans="1:16" ht="16.5" customHeight="1">
      <c r="A13" s="93"/>
      <c r="B13" s="93"/>
      <c r="C13" s="85"/>
      <c r="D13" s="94"/>
      <c r="E13" s="153"/>
      <c r="F13" s="59"/>
      <c r="G13" s="59"/>
      <c r="H13" s="59"/>
      <c r="I13" s="138"/>
      <c r="J13" s="154"/>
      <c r="K13" s="154"/>
      <c r="L13" s="19"/>
      <c r="M13" s="19"/>
      <c r="N13" s="19"/>
      <c r="O13" s="19"/>
      <c r="P13" s="22"/>
    </row>
    <row r="14" spans="1:16" ht="16.5" customHeight="1">
      <c r="A14" s="182" t="s">
        <v>17</v>
      </c>
      <c r="B14" s="182"/>
      <c r="C14" s="182"/>
      <c r="D14" s="182"/>
      <c r="E14" s="126"/>
      <c r="F14" s="113"/>
      <c r="G14" s="113"/>
      <c r="H14" s="113"/>
      <c r="I14" s="140" t="s">
        <v>2</v>
      </c>
      <c r="J14" s="166"/>
      <c r="K14" s="167"/>
      <c r="L14" s="20"/>
      <c r="M14" s="20"/>
      <c r="N14" s="20"/>
      <c r="O14" s="20"/>
      <c r="P14" s="25"/>
    </row>
    <row r="15" spans="1:16" ht="12.75" customHeight="1">
      <c r="A15" s="60" t="s">
        <v>3</v>
      </c>
      <c r="B15" s="61"/>
      <c r="C15" s="183" t="s">
        <v>4</v>
      </c>
      <c r="D15" s="183"/>
      <c r="E15" s="61" t="s">
        <v>5</v>
      </c>
      <c r="F15" s="90" t="s">
        <v>6</v>
      </c>
      <c r="G15" s="115"/>
      <c r="H15" s="115"/>
      <c r="I15" s="141"/>
      <c r="J15" s="154"/>
      <c r="K15" s="154"/>
      <c r="L15" s="14"/>
      <c r="M15" s="14"/>
      <c r="N15" s="14"/>
      <c r="O15" s="14"/>
      <c r="P15" s="15"/>
    </row>
    <row r="16" spans="1:16" ht="12.75" customHeight="1" thickBot="1">
      <c r="A16" s="62"/>
      <c r="B16" s="51"/>
      <c r="C16" s="52"/>
      <c r="D16" s="53"/>
      <c r="E16" s="142" t="s">
        <v>7</v>
      </c>
      <c r="F16" s="143"/>
      <c r="G16" s="144"/>
      <c r="H16" s="144"/>
      <c r="I16" s="168" t="s">
        <v>8</v>
      </c>
      <c r="J16" s="111"/>
      <c r="K16" s="111"/>
      <c r="L16" s="15"/>
      <c r="M16" s="15"/>
      <c r="N16" s="15"/>
      <c r="O16" s="15"/>
      <c r="P16" s="15"/>
    </row>
    <row r="17" spans="1:16" ht="12.75" customHeight="1">
      <c r="A17" s="95">
        <v>1</v>
      </c>
      <c r="B17" s="80">
        <v>17</v>
      </c>
      <c r="C17" s="48" t="s">
        <v>18</v>
      </c>
      <c r="D17" s="75" t="s">
        <v>19</v>
      </c>
      <c r="E17" s="83">
        <v>2002</v>
      </c>
      <c r="F17" s="75" t="s">
        <v>20</v>
      </c>
      <c r="G17" s="128">
        <v>0.001388888888888889</v>
      </c>
      <c r="H17" s="128">
        <v>0.006967592592592592</v>
      </c>
      <c r="I17" s="109">
        <f aca="true" t="shared" si="0" ref="I17:I26">SUM(H17-G17)</f>
        <v>0.005578703703703703</v>
      </c>
      <c r="J17" s="154"/>
      <c r="K17" s="154"/>
      <c r="L17" s="17"/>
      <c r="M17" s="17"/>
      <c r="N17" s="17"/>
      <c r="O17" s="17"/>
      <c r="P17" s="18"/>
    </row>
    <row r="18" spans="1:16" ht="12.75" customHeight="1">
      <c r="A18" s="95">
        <v>2</v>
      </c>
      <c r="B18" s="80">
        <v>72</v>
      </c>
      <c r="C18" s="48" t="s">
        <v>21</v>
      </c>
      <c r="D18" s="75" t="s">
        <v>22</v>
      </c>
      <c r="E18" s="83">
        <v>2002</v>
      </c>
      <c r="F18" s="75" t="s">
        <v>23</v>
      </c>
      <c r="G18" s="128">
        <v>0.004513888888888889</v>
      </c>
      <c r="H18" s="128">
        <v>0.012280092592592592</v>
      </c>
      <c r="I18" s="109">
        <f t="shared" si="0"/>
        <v>0.007766203703703703</v>
      </c>
      <c r="J18" s="154"/>
      <c r="K18" s="154"/>
      <c r="L18" s="17"/>
      <c r="M18" s="17"/>
      <c r="N18" s="17"/>
      <c r="O18" s="17"/>
      <c r="P18" s="18"/>
    </row>
    <row r="19" spans="1:16" ht="12.75" customHeight="1">
      <c r="A19" s="95">
        <v>3</v>
      </c>
      <c r="B19" s="80">
        <v>22</v>
      </c>
      <c r="C19" s="48" t="s">
        <v>65</v>
      </c>
      <c r="D19" s="79" t="s">
        <v>135</v>
      </c>
      <c r="E19" s="165">
        <v>2004</v>
      </c>
      <c r="F19" s="79" t="s">
        <v>14</v>
      </c>
      <c r="G19" s="127">
        <v>0.001736111111111111</v>
      </c>
      <c r="H19" s="127">
        <v>0.009618055555555555</v>
      </c>
      <c r="I19" s="109">
        <f t="shared" si="0"/>
        <v>0.007881944444444445</v>
      </c>
      <c r="J19" s="154"/>
      <c r="K19" s="154"/>
      <c r="L19" s="17"/>
      <c r="M19" s="17"/>
      <c r="N19" s="17"/>
      <c r="O19" s="17"/>
      <c r="P19" s="18"/>
    </row>
    <row r="20" spans="1:16" ht="12.75" customHeight="1">
      <c r="A20" s="95">
        <v>4</v>
      </c>
      <c r="B20" s="80">
        <v>52</v>
      </c>
      <c r="C20" s="48" t="s">
        <v>38</v>
      </c>
      <c r="D20" s="79" t="s">
        <v>55</v>
      </c>
      <c r="E20" s="165">
        <v>2003</v>
      </c>
      <c r="F20" s="79" t="s">
        <v>14</v>
      </c>
      <c r="G20" s="127">
        <v>0.001736111111111111</v>
      </c>
      <c r="H20" s="127">
        <v>0.009814814814814814</v>
      </c>
      <c r="I20" s="129">
        <f t="shared" si="0"/>
        <v>0.008078703703703703</v>
      </c>
      <c r="J20" s="154"/>
      <c r="K20" s="154"/>
      <c r="L20" s="17"/>
      <c r="M20" s="17"/>
      <c r="N20" s="17"/>
      <c r="O20" s="17"/>
      <c r="P20" s="18"/>
    </row>
    <row r="21" spans="1:16" ht="12.75" customHeight="1">
      <c r="A21" s="95">
        <v>5</v>
      </c>
      <c r="B21" s="80">
        <v>62</v>
      </c>
      <c r="C21" s="48" t="s">
        <v>146</v>
      </c>
      <c r="D21" s="79" t="s">
        <v>102</v>
      </c>
      <c r="E21" s="165">
        <v>2005</v>
      </c>
      <c r="F21" s="79" t="s">
        <v>20</v>
      </c>
      <c r="G21" s="127">
        <v>0.0038194444444444443</v>
      </c>
      <c r="H21" s="127">
        <v>0.014305555555555557</v>
      </c>
      <c r="I21" s="129">
        <f t="shared" si="0"/>
        <v>0.010486111111111113</v>
      </c>
      <c r="J21" s="58"/>
      <c r="K21" s="154"/>
      <c r="L21" s="17"/>
      <c r="M21" s="17"/>
      <c r="N21" s="17"/>
      <c r="O21" s="17"/>
      <c r="P21" s="18"/>
    </row>
    <row r="22" spans="1:16" ht="12.75" customHeight="1">
      <c r="A22" s="95">
        <v>6</v>
      </c>
      <c r="B22" s="80">
        <v>61</v>
      </c>
      <c r="C22" s="48" t="s">
        <v>153</v>
      </c>
      <c r="D22" s="79" t="s">
        <v>154</v>
      </c>
      <c r="E22" s="165">
        <v>2004</v>
      </c>
      <c r="F22" s="79" t="s">
        <v>11</v>
      </c>
      <c r="G22" s="127">
        <v>0.003472222222222222</v>
      </c>
      <c r="H22" s="127">
        <v>0.015486111111111112</v>
      </c>
      <c r="I22" s="129">
        <f t="shared" si="0"/>
        <v>0.01201388888888889</v>
      </c>
      <c r="J22" s="154"/>
      <c r="K22" s="154"/>
      <c r="L22" s="17"/>
      <c r="M22" s="17"/>
      <c r="N22" s="17"/>
      <c r="O22" s="17"/>
      <c r="P22" s="18"/>
    </row>
    <row r="23" spans="1:16" ht="12.75" customHeight="1">
      <c r="A23" s="95">
        <v>7</v>
      </c>
      <c r="B23" s="80">
        <v>26</v>
      </c>
      <c r="C23" s="48" t="s">
        <v>56</v>
      </c>
      <c r="D23" s="79" t="s">
        <v>19</v>
      </c>
      <c r="E23" s="165"/>
      <c r="F23" s="79"/>
      <c r="G23" s="127">
        <v>0.0010416666666666667</v>
      </c>
      <c r="H23" s="127">
        <v>0.01347222222222222</v>
      </c>
      <c r="I23" s="129">
        <f t="shared" si="0"/>
        <v>0.012430555555555554</v>
      </c>
      <c r="J23" s="154"/>
      <c r="K23" s="154"/>
      <c r="L23" s="17"/>
      <c r="M23" s="17"/>
      <c r="N23" s="17"/>
      <c r="O23" s="17"/>
      <c r="P23" s="18"/>
    </row>
    <row r="24" spans="1:16" ht="12.75" customHeight="1">
      <c r="A24" s="95">
        <v>8</v>
      </c>
      <c r="B24" s="80">
        <v>6</v>
      </c>
      <c r="C24" s="48" t="s">
        <v>150</v>
      </c>
      <c r="D24" s="79" t="s">
        <v>151</v>
      </c>
      <c r="E24" s="165">
        <v>2004</v>
      </c>
      <c r="F24" s="79" t="s">
        <v>14</v>
      </c>
      <c r="G24" s="127">
        <v>0.0038194444444444443</v>
      </c>
      <c r="H24" s="127">
        <v>0.018680555555555554</v>
      </c>
      <c r="I24" s="129">
        <f t="shared" si="0"/>
        <v>0.01486111111111111</v>
      </c>
      <c r="J24" s="154"/>
      <c r="K24" s="154"/>
      <c r="L24" s="17"/>
      <c r="M24" s="17"/>
      <c r="N24" s="17"/>
      <c r="O24" s="17"/>
      <c r="P24" s="18"/>
    </row>
    <row r="25" spans="1:16" ht="12.75" customHeight="1">
      <c r="A25" s="95">
        <v>9</v>
      </c>
      <c r="B25" s="105">
        <v>3</v>
      </c>
      <c r="C25" s="48" t="s">
        <v>144</v>
      </c>
      <c r="D25" s="79" t="s">
        <v>145</v>
      </c>
      <c r="E25" s="165">
        <v>2003</v>
      </c>
      <c r="F25" s="79" t="s">
        <v>11</v>
      </c>
      <c r="G25" s="127">
        <v>0.004166666666666667</v>
      </c>
      <c r="H25" s="127">
        <v>0.021041666666666667</v>
      </c>
      <c r="I25" s="129">
        <f t="shared" si="0"/>
        <v>0.016875</v>
      </c>
      <c r="J25" s="154"/>
      <c r="K25" s="154"/>
      <c r="L25" s="17"/>
      <c r="M25" s="17"/>
      <c r="N25" s="17"/>
      <c r="O25" s="17"/>
      <c r="P25" s="18"/>
    </row>
    <row r="26" spans="1:16" ht="15" customHeight="1">
      <c r="A26" s="54">
        <v>10</v>
      </c>
      <c r="B26" s="105">
        <v>19</v>
      </c>
      <c r="C26" s="48" t="s">
        <v>143</v>
      </c>
      <c r="D26" s="79" t="s">
        <v>136</v>
      </c>
      <c r="E26" s="165">
        <v>2002</v>
      </c>
      <c r="F26" s="79" t="s">
        <v>20</v>
      </c>
      <c r="G26" s="127">
        <v>0.0006944444444444445</v>
      </c>
      <c r="H26" s="127">
        <v>0.0062499999999999995</v>
      </c>
      <c r="I26" s="109">
        <f t="shared" si="0"/>
        <v>0.005555555555555555</v>
      </c>
      <c r="J26" s="167" t="s">
        <v>165</v>
      </c>
      <c r="K26" s="154"/>
      <c r="L26" s="16"/>
      <c r="M26" s="16"/>
      <c r="N26" s="16"/>
      <c r="O26" s="16"/>
      <c r="P26" s="22"/>
    </row>
    <row r="27" spans="1:16" ht="15" customHeight="1">
      <c r="A27" s="93"/>
      <c r="B27" s="51"/>
      <c r="C27" s="52"/>
      <c r="D27" s="68"/>
      <c r="E27" s="169"/>
      <c r="F27" s="68"/>
      <c r="G27" s="170"/>
      <c r="H27" s="170"/>
      <c r="I27" s="111"/>
      <c r="J27" s="154"/>
      <c r="K27" s="154"/>
      <c r="L27" s="16"/>
      <c r="M27" s="16"/>
      <c r="N27" s="16"/>
      <c r="O27" s="16"/>
      <c r="P27" s="22"/>
    </row>
    <row r="28" spans="1:17" ht="14.25" customHeight="1" thickBot="1">
      <c r="A28" s="182" t="s">
        <v>27</v>
      </c>
      <c r="B28" s="182"/>
      <c r="C28" s="182"/>
      <c r="D28" s="182"/>
      <c r="E28" s="126"/>
      <c r="F28" s="113"/>
      <c r="G28" s="113"/>
      <c r="H28" s="113"/>
      <c r="I28" s="140" t="s">
        <v>28</v>
      </c>
      <c r="J28" s="171"/>
      <c r="K28" s="171"/>
      <c r="L28" s="31"/>
      <c r="M28" s="31"/>
      <c r="N28" s="31"/>
      <c r="O28" s="31"/>
      <c r="P28" s="32"/>
      <c r="Q28" s="33"/>
    </row>
    <row r="29" spans="1:17" ht="12.75">
      <c r="A29" s="60" t="s">
        <v>3</v>
      </c>
      <c r="B29" s="61"/>
      <c r="C29" s="183" t="s">
        <v>4</v>
      </c>
      <c r="D29" s="183"/>
      <c r="E29" s="61" t="s">
        <v>5</v>
      </c>
      <c r="F29" s="90" t="s">
        <v>6</v>
      </c>
      <c r="G29" s="115"/>
      <c r="H29" s="115"/>
      <c r="I29" s="141"/>
      <c r="J29" s="154"/>
      <c r="K29" s="154"/>
      <c r="L29" s="14"/>
      <c r="M29" s="14"/>
      <c r="N29" s="14"/>
      <c r="O29" s="14"/>
      <c r="P29" s="15"/>
      <c r="Q29" s="34"/>
    </row>
    <row r="30" spans="1:17" ht="13.5" thickBot="1">
      <c r="A30" s="62"/>
      <c r="B30" s="63"/>
      <c r="C30" s="64"/>
      <c r="D30" s="65"/>
      <c r="E30" s="117" t="s">
        <v>7</v>
      </c>
      <c r="F30" s="118"/>
      <c r="G30" s="144"/>
      <c r="H30" s="144"/>
      <c r="I30" s="168" t="s">
        <v>8</v>
      </c>
      <c r="J30" s="111"/>
      <c r="K30" s="111"/>
      <c r="L30" s="15"/>
      <c r="M30" s="15"/>
      <c r="N30" s="15"/>
      <c r="O30" s="15"/>
      <c r="P30" s="15"/>
      <c r="Q30" s="34"/>
    </row>
    <row r="31" spans="1:16" ht="12.75">
      <c r="A31" s="80">
        <v>1</v>
      </c>
      <c r="B31" s="80">
        <v>79</v>
      </c>
      <c r="C31" s="76" t="s">
        <v>31</v>
      </c>
      <c r="D31" s="77" t="s">
        <v>32</v>
      </c>
      <c r="E31" s="146">
        <v>2000</v>
      </c>
      <c r="F31" s="136" t="s">
        <v>33</v>
      </c>
      <c r="G31" s="137">
        <v>0.0031249999999999997</v>
      </c>
      <c r="H31" s="137">
        <v>0.008923611111111111</v>
      </c>
      <c r="I31" s="109">
        <f>SUM(H31-G31)</f>
        <v>0.005798611111111112</v>
      </c>
      <c r="J31" s="154"/>
      <c r="K31" s="154"/>
      <c r="L31" s="19"/>
      <c r="M31" s="19"/>
      <c r="N31" s="19"/>
      <c r="O31" s="19"/>
      <c r="P31" s="18"/>
    </row>
    <row r="32" spans="1:16" ht="12.75">
      <c r="A32" s="80">
        <v>2</v>
      </c>
      <c r="B32" s="80">
        <v>44</v>
      </c>
      <c r="C32" s="76" t="s">
        <v>156</v>
      </c>
      <c r="D32" s="78" t="s">
        <v>157</v>
      </c>
      <c r="E32" s="146">
        <v>2001</v>
      </c>
      <c r="F32" s="172" t="s">
        <v>20</v>
      </c>
      <c r="G32" s="137">
        <v>0.015277777777777777</v>
      </c>
      <c r="H32" s="137">
        <v>0.021203703703703707</v>
      </c>
      <c r="I32" s="109">
        <f>SUM(H32-G32)</f>
        <v>0.00592592592592593</v>
      </c>
      <c r="J32" s="154"/>
      <c r="K32" s="154"/>
      <c r="L32" s="19"/>
      <c r="M32" s="19"/>
      <c r="N32" s="19"/>
      <c r="O32" s="19"/>
      <c r="P32" s="18"/>
    </row>
    <row r="33" spans="1:16" ht="12.75">
      <c r="A33" s="80">
        <v>3</v>
      </c>
      <c r="B33" s="80">
        <v>9</v>
      </c>
      <c r="C33" s="76" t="s">
        <v>34</v>
      </c>
      <c r="D33" s="77" t="s">
        <v>35</v>
      </c>
      <c r="E33" s="146">
        <v>2001</v>
      </c>
      <c r="F33" s="136" t="s">
        <v>20</v>
      </c>
      <c r="G33" s="137">
        <v>0.0031249999999999997</v>
      </c>
      <c r="H33" s="137">
        <v>0.009085648148148148</v>
      </c>
      <c r="I33" s="109">
        <f>SUM(H33-G33)</f>
        <v>0.005960648148148149</v>
      </c>
      <c r="J33" s="154"/>
      <c r="K33" s="154"/>
      <c r="L33" s="19"/>
      <c r="M33" s="19"/>
      <c r="N33" s="19"/>
      <c r="O33" s="19"/>
      <c r="P33" s="18"/>
    </row>
    <row r="34" spans="1:16" ht="12.75">
      <c r="A34" s="51"/>
      <c r="B34" s="51"/>
      <c r="C34" s="85"/>
      <c r="D34" s="94"/>
      <c r="E34" s="153"/>
      <c r="F34" s="59"/>
      <c r="G34" s="59"/>
      <c r="H34" s="59"/>
      <c r="I34" s="154"/>
      <c r="J34" s="154"/>
      <c r="K34" s="154"/>
      <c r="L34" s="17"/>
      <c r="M34" s="17"/>
      <c r="N34" s="17"/>
      <c r="O34" s="17"/>
      <c r="P34" s="18"/>
    </row>
    <row r="35" spans="1:16" ht="15">
      <c r="A35" s="182" t="s">
        <v>36</v>
      </c>
      <c r="B35" s="182"/>
      <c r="C35" s="182"/>
      <c r="D35" s="182"/>
      <c r="E35" s="126"/>
      <c r="F35" s="113"/>
      <c r="G35" s="113"/>
      <c r="H35" s="113"/>
      <c r="I35" s="140" t="s">
        <v>28</v>
      </c>
      <c r="J35" s="171"/>
      <c r="K35" s="171"/>
      <c r="L35" s="31"/>
      <c r="M35" s="31"/>
      <c r="N35" s="31"/>
      <c r="O35" s="31"/>
      <c r="P35" s="32"/>
    </row>
    <row r="36" spans="1:16" ht="12.75">
      <c r="A36" s="60" t="s">
        <v>3</v>
      </c>
      <c r="B36" s="61"/>
      <c r="C36" s="183" t="s">
        <v>4</v>
      </c>
      <c r="D36" s="183"/>
      <c r="E36" s="61" t="s">
        <v>5</v>
      </c>
      <c r="F36" s="90" t="s">
        <v>6</v>
      </c>
      <c r="G36" s="115"/>
      <c r="H36" s="115"/>
      <c r="I36" s="141"/>
      <c r="J36" s="154"/>
      <c r="K36" s="154"/>
      <c r="L36" s="14"/>
      <c r="M36" s="14"/>
      <c r="N36" s="14"/>
      <c r="O36" s="14"/>
      <c r="P36" s="15"/>
    </row>
    <row r="37" spans="1:16" ht="13.5" thickBot="1">
      <c r="A37" s="62"/>
      <c r="B37" s="63"/>
      <c r="C37" s="64"/>
      <c r="D37" s="65"/>
      <c r="E37" s="117" t="s">
        <v>7</v>
      </c>
      <c r="F37" s="118"/>
      <c r="G37" s="144"/>
      <c r="H37" s="144"/>
      <c r="I37" s="168" t="s">
        <v>8</v>
      </c>
      <c r="J37" s="111"/>
      <c r="K37" s="111"/>
      <c r="L37" s="15"/>
      <c r="M37" s="15"/>
      <c r="N37" s="15"/>
      <c r="O37" s="15"/>
      <c r="P37" s="15"/>
    </row>
    <row r="38" spans="1:16" ht="12.75">
      <c r="A38" s="80">
        <v>1</v>
      </c>
      <c r="B38" s="80">
        <v>71</v>
      </c>
      <c r="C38" s="82" t="s">
        <v>38</v>
      </c>
      <c r="D38" s="75" t="s">
        <v>39</v>
      </c>
      <c r="E38" s="83">
        <v>2001</v>
      </c>
      <c r="F38" s="173" t="s">
        <v>40</v>
      </c>
      <c r="G38" s="174">
        <v>0.001388888888888889</v>
      </c>
      <c r="H38" s="174">
        <v>0.006481481481481481</v>
      </c>
      <c r="I38" s="109">
        <f>SUM(H38-G38)</f>
        <v>0.005092592592592592</v>
      </c>
      <c r="J38" s="154"/>
      <c r="K38" s="154"/>
      <c r="L38" s="17"/>
      <c r="M38" s="17"/>
      <c r="N38" s="17"/>
      <c r="O38" s="17"/>
      <c r="P38" s="18"/>
    </row>
    <row r="39" spans="1:16" ht="12.75">
      <c r="A39" s="80">
        <v>2</v>
      </c>
      <c r="B39" s="80">
        <v>66</v>
      </c>
      <c r="C39" s="82" t="s">
        <v>41</v>
      </c>
      <c r="D39" s="75" t="s">
        <v>42</v>
      </c>
      <c r="E39" s="83">
        <v>2000</v>
      </c>
      <c r="F39" s="136" t="s">
        <v>43</v>
      </c>
      <c r="G39" s="137">
        <v>0.003472222222222222</v>
      </c>
      <c r="H39" s="137">
        <v>0.009305555555555555</v>
      </c>
      <c r="I39" s="109">
        <f>SUM(H39-G39)</f>
        <v>0.005833333333333333</v>
      </c>
      <c r="J39" s="154"/>
      <c r="K39" s="154"/>
      <c r="L39" s="17"/>
      <c r="M39" s="17"/>
      <c r="N39" s="17"/>
      <c r="O39" s="17"/>
      <c r="P39" s="18"/>
    </row>
    <row r="40" spans="1:16" ht="12.75">
      <c r="A40" s="96">
        <v>3</v>
      </c>
      <c r="B40" s="54">
        <v>31</v>
      </c>
      <c r="C40" s="82" t="s">
        <v>111</v>
      </c>
      <c r="D40" s="79" t="s">
        <v>149</v>
      </c>
      <c r="E40" s="83"/>
      <c r="F40" s="79"/>
      <c r="G40" s="127">
        <v>0.02013888888888889</v>
      </c>
      <c r="H40" s="127">
        <v>0.026122685185185183</v>
      </c>
      <c r="I40" s="109">
        <f>SUM(H40-G40)</f>
        <v>0.005983796296296293</v>
      </c>
      <c r="J40" s="154"/>
      <c r="K40" s="154"/>
      <c r="P40" s="18"/>
    </row>
    <row r="41" spans="1:11" ht="12.75">
      <c r="A41" s="51"/>
      <c r="B41" s="51"/>
      <c r="C41" s="52"/>
      <c r="D41" s="59"/>
      <c r="E41" s="110"/>
      <c r="F41" s="59"/>
      <c r="G41" s="59"/>
      <c r="H41" s="59"/>
      <c r="I41" s="154"/>
      <c r="J41" s="154"/>
      <c r="K41" s="154"/>
    </row>
    <row r="42" spans="1:11" ht="15">
      <c r="A42" s="182" t="s">
        <v>44</v>
      </c>
      <c r="B42" s="182"/>
      <c r="C42" s="182"/>
      <c r="D42" s="182"/>
      <c r="E42" s="139"/>
      <c r="F42" s="113"/>
      <c r="G42" s="113"/>
      <c r="H42" s="113"/>
      <c r="I42" s="140" t="s">
        <v>45</v>
      </c>
      <c r="J42" s="171"/>
      <c r="K42" s="171"/>
    </row>
    <row r="43" spans="1:16" ht="12.75">
      <c r="A43" s="60" t="s">
        <v>3</v>
      </c>
      <c r="B43" s="61"/>
      <c r="C43" s="183" t="s">
        <v>4</v>
      </c>
      <c r="D43" s="183"/>
      <c r="E43" s="61" t="s">
        <v>5</v>
      </c>
      <c r="F43" s="90" t="s">
        <v>6</v>
      </c>
      <c r="G43" s="115"/>
      <c r="H43" s="115"/>
      <c r="I43" s="141"/>
      <c r="J43" s="154"/>
      <c r="K43" s="154"/>
      <c r="L43" s="14"/>
      <c r="M43" s="14"/>
      <c r="N43" s="14"/>
      <c r="O43" s="14"/>
      <c r="P43" s="15"/>
    </row>
    <row r="44" spans="1:16" ht="12.75">
      <c r="A44" s="62"/>
      <c r="B44" s="63"/>
      <c r="C44" s="64"/>
      <c r="D44" s="65"/>
      <c r="E44" s="117" t="s">
        <v>7</v>
      </c>
      <c r="F44" s="118"/>
      <c r="G44" s="119"/>
      <c r="H44" s="119"/>
      <c r="I44" s="120" t="s">
        <v>8</v>
      </c>
      <c r="J44" s="111"/>
      <c r="K44" s="111"/>
      <c r="L44" s="15"/>
      <c r="M44" s="15"/>
      <c r="N44" s="15"/>
      <c r="O44" s="15"/>
      <c r="P44" s="15"/>
    </row>
    <row r="45" spans="1:16" ht="12.75">
      <c r="A45" s="98">
        <v>1</v>
      </c>
      <c r="B45" s="69">
        <v>40</v>
      </c>
      <c r="C45" s="82" t="s">
        <v>46</v>
      </c>
      <c r="D45" s="75" t="s">
        <v>47</v>
      </c>
      <c r="E45" s="100">
        <v>1998</v>
      </c>
      <c r="F45" s="75" t="s">
        <v>26</v>
      </c>
      <c r="G45" s="163">
        <v>0.012847222222222223</v>
      </c>
      <c r="H45" s="163">
        <v>0.018032407407407407</v>
      </c>
      <c r="I45" s="109">
        <f>SUM(H45-G45)</f>
        <v>0.005185185185185183</v>
      </c>
      <c r="J45" s="175"/>
      <c r="K45" s="167"/>
      <c r="L45" s="20"/>
      <c r="M45" s="20"/>
      <c r="N45" s="20"/>
      <c r="O45" s="20"/>
      <c r="P45" s="18"/>
    </row>
    <row r="46" spans="1:16" ht="12.75">
      <c r="A46" s="96">
        <v>2</v>
      </c>
      <c r="B46" s="80">
        <v>21</v>
      </c>
      <c r="C46" s="82" t="s">
        <v>48</v>
      </c>
      <c r="D46" s="75" t="s">
        <v>49</v>
      </c>
      <c r="E46" s="100">
        <v>1998</v>
      </c>
      <c r="F46" s="136" t="s">
        <v>40</v>
      </c>
      <c r="G46" s="137">
        <v>0.012847222222222223</v>
      </c>
      <c r="H46" s="137">
        <v>0.018043981481481484</v>
      </c>
      <c r="I46" s="109">
        <f>SUM(H46-G46)</f>
        <v>0.00519675925925926</v>
      </c>
      <c r="J46" s="164"/>
      <c r="K46" s="154"/>
      <c r="L46" s="17"/>
      <c r="M46" s="17"/>
      <c r="N46" s="17"/>
      <c r="O46" s="17"/>
      <c r="P46" s="18"/>
    </row>
    <row r="47" spans="1:16" ht="12.75">
      <c r="A47" s="51"/>
      <c r="B47" s="51"/>
      <c r="C47" s="52"/>
      <c r="D47" s="59"/>
      <c r="E47" s="110"/>
      <c r="F47" s="59"/>
      <c r="G47" s="59"/>
      <c r="H47" s="59"/>
      <c r="I47" s="154"/>
      <c r="J47" s="154"/>
      <c r="K47" s="154"/>
      <c r="L47" s="17"/>
      <c r="M47" s="17"/>
      <c r="N47" s="17"/>
      <c r="O47" s="17"/>
      <c r="P47" s="18"/>
    </row>
    <row r="48" spans="1:16" ht="15">
      <c r="A48" s="182" t="s">
        <v>50</v>
      </c>
      <c r="B48" s="182"/>
      <c r="C48" s="182"/>
      <c r="D48" s="182"/>
      <c r="E48" s="112"/>
      <c r="F48" s="113"/>
      <c r="G48" s="113"/>
      <c r="H48" s="113"/>
      <c r="I48" s="140" t="s">
        <v>51</v>
      </c>
      <c r="J48" s="154"/>
      <c r="K48" s="154"/>
      <c r="L48" s="17"/>
      <c r="M48" s="17"/>
      <c r="N48" s="17"/>
      <c r="O48" s="17"/>
      <c r="P48" s="18"/>
    </row>
    <row r="49" spans="1:16" ht="12.75">
      <c r="A49" s="60" t="s">
        <v>3</v>
      </c>
      <c r="B49" s="61"/>
      <c r="C49" s="183" t="s">
        <v>4</v>
      </c>
      <c r="D49" s="183"/>
      <c r="E49" s="61" t="s">
        <v>5</v>
      </c>
      <c r="F49" s="90" t="s">
        <v>6</v>
      </c>
      <c r="G49" s="115"/>
      <c r="H49" s="115"/>
      <c r="I49" s="141"/>
      <c r="J49" s="154"/>
      <c r="K49" s="154"/>
      <c r="L49" s="17"/>
      <c r="M49" s="17"/>
      <c r="N49" s="17"/>
      <c r="O49" s="17"/>
      <c r="P49" s="18"/>
    </row>
    <row r="50" spans="1:16" ht="12.75">
      <c r="A50" s="50"/>
      <c r="B50" s="51"/>
      <c r="C50" s="52"/>
      <c r="D50" s="53"/>
      <c r="E50" s="142" t="s">
        <v>7</v>
      </c>
      <c r="F50" s="143"/>
      <c r="G50" s="144"/>
      <c r="H50" s="144"/>
      <c r="I50" s="168" t="s">
        <v>8</v>
      </c>
      <c r="J50" s="111"/>
      <c r="K50" s="111"/>
      <c r="L50" s="15"/>
      <c r="M50" s="15"/>
      <c r="N50" s="15"/>
      <c r="O50" s="15"/>
      <c r="P50" s="15"/>
    </row>
    <row r="51" spans="1:16" ht="12.75">
      <c r="A51" s="80">
        <v>1</v>
      </c>
      <c r="B51" s="80">
        <v>16</v>
      </c>
      <c r="C51" s="48" t="s">
        <v>12</v>
      </c>
      <c r="D51" s="75" t="s">
        <v>52</v>
      </c>
      <c r="E51" s="83">
        <v>1957</v>
      </c>
      <c r="F51" s="75" t="s">
        <v>25</v>
      </c>
      <c r="G51" s="128">
        <v>0.0020833333333333333</v>
      </c>
      <c r="H51" s="128">
        <v>0.009351851851851853</v>
      </c>
      <c r="I51" s="109">
        <f>SUM(H51-G51)</f>
        <v>0.00726851851851852</v>
      </c>
      <c r="J51" s="111"/>
      <c r="K51" s="111"/>
      <c r="L51" s="15"/>
      <c r="M51" s="15"/>
      <c r="N51" s="15"/>
      <c r="O51" s="15"/>
      <c r="P51" s="15"/>
    </row>
    <row r="52" spans="1:16" ht="12.75">
      <c r="A52" s="80">
        <v>2</v>
      </c>
      <c r="B52" s="80">
        <v>76</v>
      </c>
      <c r="C52" s="99" t="s">
        <v>53</v>
      </c>
      <c r="D52" s="83" t="s">
        <v>54</v>
      </c>
      <c r="E52" s="83">
        <v>1952</v>
      </c>
      <c r="F52" s="178" t="s">
        <v>11</v>
      </c>
      <c r="G52" s="176">
        <v>0.0062499999999999995</v>
      </c>
      <c r="H52" s="176">
        <v>0.014432870370370372</v>
      </c>
      <c r="I52" s="109">
        <f>SUM(H52-G52)</f>
        <v>0.008182870370370372</v>
      </c>
      <c r="J52" s="167"/>
      <c r="K52" s="154"/>
      <c r="L52" s="17"/>
      <c r="M52" s="17"/>
      <c r="N52" s="17"/>
      <c r="O52" s="17"/>
      <c r="P52" s="18"/>
    </row>
    <row r="53" spans="1:15" ht="12.75">
      <c r="A53" s="58"/>
      <c r="B53" s="58"/>
      <c r="C53" s="102"/>
      <c r="D53" s="58"/>
      <c r="E53" s="177"/>
      <c r="F53" s="58"/>
      <c r="G53" s="58"/>
      <c r="H53" s="58"/>
      <c r="I53" s="149"/>
      <c r="J53" s="149"/>
      <c r="K53" s="149"/>
      <c r="O53" s="10"/>
    </row>
    <row r="54" spans="1:15" ht="12.75">
      <c r="A54" s="58"/>
      <c r="B54" s="58"/>
      <c r="C54" s="58"/>
      <c r="D54" s="58"/>
      <c r="E54" s="177"/>
      <c r="F54" s="58"/>
      <c r="G54" s="58"/>
      <c r="H54" s="58"/>
      <c r="I54" s="149"/>
      <c r="J54" s="149"/>
      <c r="K54" s="149"/>
      <c r="O54" s="10"/>
    </row>
    <row r="55" spans="1:15" ht="12.75">
      <c r="A55" s="58"/>
      <c r="B55" s="58"/>
      <c r="C55" s="58"/>
      <c r="D55" s="58"/>
      <c r="E55" s="177"/>
      <c r="F55" s="58"/>
      <c r="G55" s="58"/>
      <c r="H55" s="58"/>
      <c r="I55" s="149"/>
      <c r="J55" s="149"/>
      <c r="K55" s="149"/>
      <c r="O55" s="10"/>
    </row>
    <row r="56" spans="1:15" ht="12.75">
      <c r="A56" s="58"/>
      <c r="B56" s="58"/>
      <c r="C56" s="58"/>
      <c r="D56" s="58"/>
      <c r="E56" s="177"/>
      <c r="F56" s="58"/>
      <c r="G56" s="58"/>
      <c r="H56" s="58"/>
      <c r="I56" s="149"/>
      <c r="J56" s="149"/>
      <c r="K56" s="149"/>
      <c r="O56" s="10"/>
    </row>
    <row r="57" spans="1:15" ht="12.75">
      <c r="A57" s="58"/>
      <c r="B57" s="58"/>
      <c r="C57" s="58"/>
      <c r="D57" s="58"/>
      <c r="E57" s="177"/>
      <c r="F57" s="58"/>
      <c r="G57" s="58"/>
      <c r="H57" s="58"/>
      <c r="I57" s="149"/>
      <c r="J57" s="149"/>
      <c r="K57" s="149"/>
      <c r="O57" s="10"/>
    </row>
    <row r="58" spans="1:15" ht="12.75">
      <c r="A58" s="58"/>
      <c r="B58" s="58"/>
      <c r="C58" s="58"/>
      <c r="D58" s="58"/>
      <c r="E58" s="177"/>
      <c r="F58" s="58"/>
      <c r="G58" s="58"/>
      <c r="H58" s="58"/>
      <c r="I58" s="149"/>
      <c r="J58" s="149"/>
      <c r="K58" s="149"/>
      <c r="O58" s="10"/>
    </row>
    <row r="59" spans="1:15" ht="12.75">
      <c r="A59" s="58"/>
      <c r="B59" s="58"/>
      <c r="C59" s="58"/>
      <c r="D59" s="58"/>
      <c r="E59" s="177"/>
      <c r="F59" s="58"/>
      <c r="G59" s="58"/>
      <c r="H59" s="58"/>
      <c r="I59" s="149"/>
      <c r="J59" s="149"/>
      <c r="K59" s="149"/>
      <c r="O59" s="10"/>
    </row>
    <row r="60" spans="1:15" ht="12.75">
      <c r="A60" s="58"/>
      <c r="B60" s="58"/>
      <c r="C60" s="58"/>
      <c r="D60" s="58"/>
      <c r="E60" s="177"/>
      <c r="F60" s="58"/>
      <c r="G60" s="58"/>
      <c r="H60" s="58"/>
      <c r="I60" s="149"/>
      <c r="J60" s="149"/>
      <c r="K60" s="149"/>
      <c r="O60" s="10"/>
    </row>
    <row r="61" spans="1:15" ht="12.75">
      <c r="A61" s="58"/>
      <c r="B61" s="58"/>
      <c r="C61" s="58"/>
      <c r="D61" s="58"/>
      <c r="E61" s="177"/>
      <c r="F61" s="58"/>
      <c r="G61" s="58"/>
      <c r="H61" s="58"/>
      <c r="I61" s="149"/>
      <c r="J61" s="149"/>
      <c r="K61" s="149"/>
      <c r="O61" s="10"/>
    </row>
    <row r="62" spans="1:15" ht="12.75">
      <c r="A62" s="58"/>
      <c r="B62" s="58"/>
      <c r="C62" s="58"/>
      <c r="D62" s="58"/>
      <c r="E62" s="177"/>
      <c r="F62" s="58"/>
      <c r="G62" s="58"/>
      <c r="H62" s="58"/>
      <c r="I62" s="149"/>
      <c r="J62" s="149"/>
      <c r="K62" s="149"/>
      <c r="O62" s="10"/>
    </row>
    <row r="63" spans="1:15" ht="12.75">
      <c r="A63" s="58"/>
      <c r="B63" s="58"/>
      <c r="C63" s="58"/>
      <c r="D63" s="58"/>
      <c r="E63" s="177"/>
      <c r="F63" s="58"/>
      <c r="G63" s="58"/>
      <c r="H63" s="58"/>
      <c r="I63" s="149"/>
      <c r="J63" s="149"/>
      <c r="K63" s="149"/>
      <c r="O63" s="10"/>
    </row>
    <row r="64" spans="1:15" ht="12.75">
      <c r="A64" s="58"/>
      <c r="B64" s="58"/>
      <c r="C64" s="58"/>
      <c r="D64" s="58"/>
      <c r="E64" s="177"/>
      <c r="F64" s="58"/>
      <c r="G64" s="58"/>
      <c r="H64" s="58"/>
      <c r="I64" s="149"/>
      <c r="J64" s="149"/>
      <c r="K64" s="149"/>
      <c r="O64" s="10"/>
    </row>
    <row r="65" spans="1:15" ht="12.75">
      <c r="A65" s="58"/>
      <c r="B65" s="58"/>
      <c r="C65" s="58"/>
      <c r="D65" s="58"/>
      <c r="E65" s="177"/>
      <c r="F65" s="58"/>
      <c r="G65" s="58"/>
      <c r="H65" s="58"/>
      <c r="I65" s="149"/>
      <c r="J65" s="149"/>
      <c r="K65" s="149"/>
      <c r="O65" s="10"/>
    </row>
    <row r="66" spans="1:15" ht="12.75">
      <c r="A66" s="58"/>
      <c r="B66" s="58"/>
      <c r="C66" s="58"/>
      <c r="D66" s="58"/>
      <c r="E66" s="177"/>
      <c r="F66" s="58"/>
      <c r="G66" s="58"/>
      <c r="H66" s="58"/>
      <c r="I66" s="149"/>
      <c r="J66" s="149"/>
      <c r="K66" s="149"/>
      <c r="O66" s="10"/>
    </row>
    <row r="67" spans="1:15" ht="12.75">
      <c r="A67" s="58"/>
      <c r="B67" s="58"/>
      <c r="C67" s="58"/>
      <c r="D67" s="58"/>
      <c r="E67" s="177"/>
      <c r="F67" s="58"/>
      <c r="G67" s="58"/>
      <c r="H67" s="58"/>
      <c r="I67" s="149"/>
      <c r="J67" s="149"/>
      <c r="K67" s="149"/>
      <c r="O67" s="10"/>
    </row>
    <row r="68" spans="1:15" ht="12.75">
      <c r="A68" s="58"/>
      <c r="B68" s="58"/>
      <c r="C68" s="58"/>
      <c r="D68" s="58"/>
      <c r="E68" s="177"/>
      <c r="F68" s="58"/>
      <c r="G68" s="58"/>
      <c r="H68" s="58"/>
      <c r="I68" s="149"/>
      <c r="J68" s="149"/>
      <c r="K68" s="149"/>
      <c r="O68" s="10"/>
    </row>
    <row r="69" spans="1:15" ht="12.75">
      <c r="A69" s="58"/>
      <c r="B69" s="58"/>
      <c r="C69" s="58"/>
      <c r="D69" s="58"/>
      <c r="E69" s="177"/>
      <c r="F69" s="58"/>
      <c r="G69" s="58"/>
      <c r="H69" s="58"/>
      <c r="I69" s="149"/>
      <c r="J69" s="149"/>
      <c r="K69" s="149"/>
      <c r="O69" s="10"/>
    </row>
    <row r="70" spans="1:15" ht="12.75">
      <c r="A70" s="58"/>
      <c r="B70" s="58"/>
      <c r="C70" s="58"/>
      <c r="D70" s="58"/>
      <c r="E70" s="177"/>
      <c r="F70" s="58"/>
      <c r="G70" s="58"/>
      <c r="H70" s="58"/>
      <c r="I70" s="149"/>
      <c r="J70" s="149"/>
      <c r="K70" s="149"/>
      <c r="O70" s="10"/>
    </row>
    <row r="71" spans="1:15" ht="12.75">
      <c r="A71" s="58"/>
      <c r="B71" s="58"/>
      <c r="C71" s="58"/>
      <c r="D71" s="58"/>
      <c r="E71" s="177"/>
      <c r="F71" s="58"/>
      <c r="G71" s="58"/>
      <c r="H71" s="58"/>
      <c r="I71" s="149"/>
      <c r="J71" s="149"/>
      <c r="K71" s="149"/>
      <c r="O71" s="10"/>
    </row>
    <row r="72" spans="1:15" ht="12.75">
      <c r="A72" s="58"/>
      <c r="B72" s="58"/>
      <c r="C72" s="58"/>
      <c r="D72" s="58"/>
      <c r="E72" s="177"/>
      <c r="F72" s="58"/>
      <c r="G72" s="58"/>
      <c r="H72" s="58"/>
      <c r="I72" s="149"/>
      <c r="J72" s="149"/>
      <c r="K72" s="149"/>
      <c r="O72" s="10"/>
    </row>
    <row r="73" spans="1:15" ht="12.75">
      <c r="A73" s="58"/>
      <c r="B73" s="58"/>
      <c r="C73" s="58"/>
      <c r="D73" s="58"/>
      <c r="E73" s="177"/>
      <c r="F73" s="58"/>
      <c r="G73" s="58"/>
      <c r="H73" s="58"/>
      <c r="I73" s="149"/>
      <c r="J73" s="149"/>
      <c r="K73" s="149"/>
      <c r="O73" s="10"/>
    </row>
    <row r="74" spans="1:15" ht="12.75">
      <c r="A74" s="58"/>
      <c r="B74" s="58"/>
      <c r="C74" s="58"/>
      <c r="D74" s="58"/>
      <c r="E74" s="177"/>
      <c r="F74" s="58"/>
      <c r="G74" s="58"/>
      <c r="H74" s="58"/>
      <c r="I74" s="149"/>
      <c r="J74" s="149"/>
      <c r="K74" s="149"/>
      <c r="O74" s="10"/>
    </row>
    <row r="75" spans="1:15" ht="12.75">
      <c r="A75" s="58"/>
      <c r="B75" s="58"/>
      <c r="C75" s="58"/>
      <c r="D75" s="58"/>
      <c r="E75" s="177"/>
      <c r="F75" s="58"/>
      <c r="G75" s="58"/>
      <c r="H75" s="58"/>
      <c r="I75" s="149"/>
      <c r="J75" s="149"/>
      <c r="K75" s="149"/>
      <c r="O75" s="10"/>
    </row>
    <row r="76" spans="1:15" ht="12.75">
      <c r="A76" s="58"/>
      <c r="B76" s="58"/>
      <c r="C76" s="58"/>
      <c r="D76" s="58"/>
      <c r="E76" s="177"/>
      <c r="F76" s="58"/>
      <c r="G76" s="58"/>
      <c r="H76" s="58"/>
      <c r="I76" s="149"/>
      <c r="J76" s="149"/>
      <c r="K76" s="149"/>
      <c r="O76" s="10"/>
    </row>
    <row r="77" spans="1:15" ht="12.75">
      <c r="A77" s="58"/>
      <c r="B77" s="58"/>
      <c r="C77" s="58"/>
      <c r="D77" s="58"/>
      <c r="E77" s="177"/>
      <c r="F77" s="58"/>
      <c r="G77" s="58"/>
      <c r="H77" s="58"/>
      <c r="I77" s="149"/>
      <c r="J77" s="149"/>
      <c r="K77" s="149"/>
      <c r="O77" s="10"/>
    </row>
    <row r="78" spans="1:15" ht="12.75">
      <c r="A78" s="58"/>
      <c r="B78" s="58"/>
      <c r="C78" s="58"/>
      <c r="D78" s="58"/>
      <c r="E78" s="177"/>
      <c r="F78" s="58"/>
      <c r="G78" s="58"/>
      <c r="H78" s="58"/>
      <c r="I78" s="149"/>
      <c r="J78" s="149"/>
      <c r="K78" s="149"/>
      <c r="O78" s="10"/>
    </row>
    <row r="79" spans="1:15" ht="12.75">
      <c r="A79" s="58"/>
      <c r="B79" s="58"/>
      <c r="C79" s="58"/>
      <c r="D79" s="58"/>
      <c r="E79" s="177"/>
      <c r="F79" s="58"/>
      <c r="G79" s="58"/>
      <c r="H79" s="58"/>
      <c r="I79" s="149"/>
      <c r="J79" s="149"/>
      <c r="K79" s="149"/>
      <c r="O79" s="10"/>
    </row>
    <row r="80" spans="1:15" ht="12.75">
      <c r="A80" s="58"/>
      <c r="B80" s="58"/>
      <c r="C80" s="58"/>
      <c r="D80" s="58"/>
      <c r="E80" s="177"/>
      <c r="F80" s="58"/>
      <c r="G80" s="58"/>
      <c r="H80" s="58"/>
      <c r="I80" s="149"/>
      <c r="J80" s="149"/>
      <c r="K80" s="149"/>
      <c r="O80" s="10"/>
    </row>
    <row r="81" spans="1:15" ht="12.75">
      <c r="A81" s="58"/>
      <c r="B81" s="58"/>
      <c r="C81" s="58"/>
      <c r="D81" s="58"/>
      <c r="E81" s="177"/>
      <c r="F81" s="58"/>
      <c r="G81" s="58"/>
      <c r="H81" s="58"/>
      <c r="I81" s="149"/>
      <c r="J81" s="149"/>
      <c r="K81" s="149"/>
      <c r="O81" s="10"/>
    </row>
    <row r="82" spans="1:15" ht="12.75">
      <c r="A82" s="58"/>
      <c r="B82" s="58"/>
      <c r="C82" s="58"/>
      <c r="D82" s="58"/>
      <c r="E82" s="177"/>
      <c r="F82" s="58"/>
      <c r="G82" s="58"/>
      <c r="H82" s="58"/>
      <c r="I82" s="149"/>
      <c r="J82" s="149"/>
      <c r="K82" s="149"/>
      <c r="O82" s="10"/>
    </row>
    <row r="83" spans="1:15" ht="12.75">
      <c r="A83" s="58"/>
      <c r="B83" s="58"/>
      <c r="C83" s="58"/>
      <c r="D83" s="58"/>
      <c r="E83" s="177"/>
      <c r="F83" s="58"/>
      <c r="G83" s="58"/>
      <c r="H83" s="58"/>
      <c r="I83" s="149"/>
      <c r="J83" s="149"/>
      <c r="K83" s="149"/>
      <c r="O83" s="10"/>
    </row>
    <row r="84" spans="1:15" ht="12.75">
      <c r="A84" s="58"/>
      <c r="B84" s="58"/>
      <c r="C84" s="58"/>
      <c r="D84" s="58"/>
      <c r="E84" s="177"/>
      <c r="F84" s="58"/>
      <c r="G84" s="58"/>
      <c r="H84" s="58"/>
      <c r="I84" s="149"/>
      <c r="J84" s="149"/>
      <c r="K84" s="149"/>
      <c r="O84" s="10"/>
    </row>
    <row r="85" spans="1:15" ht="12.75">
      <c r="A85" s="58"/>
      <c r="B85" s="58"/>
      <c r="C85" s="58"/>
      <c r="D85" s="58"/>
      <c r="E85" s="177"/>
      <c r="F85" s="58"/>
      <c r="G85" s="58"/>
      <c r="H85" s="58"/>
      <c r="I85" s="149"/>
      <c r="J85" s="149"/>
      <c r="K85" s="149"/>
      <c r="O85" s="10"/>
    </row>
    <row r="86" spans="1:15" ht="12.75">
      <c r="A86" s="58"/>
      <c r="B86" s="58"/>
      <c r="C86" s="58"/>
      <c r="D86" s="58"/>
      <c r="E86" s="177"/>
      <c r="F86" s="58"/>
      <c r="G86" s="58"/>
      <c r="H86" s="58"/>
      <c r="I86" s="149"/>
      <c r="J86" s="149"/>
      <c r="K86" s="149"/>
      <c r="O86" s="10"/>
    </row>
    <row r="87" spans="1:15" ht="12.75">
      <c r="A87" s="58"/>
      <c r="B87" s="58"/>
      <c r="C87" s="58"/>
      <c r="D87" s="58"/>
      <c r="E87" s="177"/>
      <c r="F87" s="58"/>
      <c r="G87" s="58"/>
      <c r="H87" s="58"/>
      <c r="I87" s="149"/>
      <c r="J87" s="149"/>
      <c r="K87" s="149"/>
      <c r="O87" s="10"/>
    </row>
    <row r="88" spans="1:15" ht="12.75">
      <c r="A88" s="58"/>
      <c r="B88" s="58"/>
      <c r="C88" s="58"/>
      <c r="D88" s="58"/>
      <c r="E88" s="177"/>
      <c r="F88" s="58"/>
      <c r="G88" s="58"/>
      <c r="H88" s="58"/>
      <c r="I88" s="149"/>
      <c r="J88" s="149"/>
      <c r="K88" s="149"/>
      <c r="O88" s="10"/>
    </row>
    <row r="89" spans="1:15" ht="12.75">
      <c r="A89" s="58"/>
      <c r="B89" s="58"/>
      <c r="C89" s="58"/>
      <c r="D89" s="58"/>
      <c r="E89" s="177"/>
      <c r="F89" s="58"/>
      <c r="G89" s="58"/>
      <c r="H89" s="58"/>
      <c r="I89" s="149"/>
      <c r="J89" s="149"/>
      <c r="K89" s="149"/>
      <c r="O89" s="10"/>
    </row>
    <row r="90" spans="1:15" ht="12.75">
      <c r="A90" s="58"/>
      <c r="B90" s="58"/>
      <c r="C90" s="58"/>
      <c r="D90" s="58"/>
      <c r="E90" s="177"/>
      <c r="F90" s="58"/>
      <c r="G90" s="58"/>
      <c r="H90" s="58"/>
      <c r="I90" s="149"/>
      <c r="J90" s="149"/>
      <c r="K90" s="149"/>
      <c r="O90" s="10"/>
    </row>
    <row r="91" spans="1:15" ht="12.75">
      <c r="A91" s="58"/>
      <c r="B91" s="58"/>
      <c r="C91" s="58"/>
      <c r="D91" s="58"/>
      <c r="E91" s="177"/>
      <c r="F91" s="58"/>
      <c r="G91" s="58"/>
      <c r="H91" s="58"/>
      <c r="I91" s="149"/>
      <c r="J91" s="149"/>
      <c r="K91" s="149"/>
      <c r="O91" s="10"/>
    </row>
    <row r="92" spans="1:15" ht="12.75">
      <c r="A92" s="58"/>
      <c r="B92" s="58"/>
      <c r="C92" s="58"/>
      <c r="D92" s="58"/>
      <c r="E92" s="177"/>
      <c r="F92" s="58"/>
      <c r="G92" s="58"/>
      <c r="H92" s="58"/>
      <c r="I92" s="149"/>
      <c r="J92" s="149"/>
      <c r="K92" s="149"/>
      <c r="O92" s="10"/>
    </row>
    <row r="93" spans="1:15" ht="12.75">
      <c r="A93" s="58"/>
      <c r="B93" s="58"/>
      <c r="C93" s="58"/>
      <c r="D93" s="58"/>
      <c r="E93" s="177"/>
      <c r="F93" s="58"/>
      <c r="G93" s="58"/>
      <c r="H93" s="58"/>
      <c r="I93" s="149"/>
      <c r="J93" s="149"/>
      <c r="K93" s="149"/>
      <c r="O93" s="10"/>
    </row>
    <row r="94" spans="1:15" ht="12.75">
      <c r="A94" s="58"/>
      <c r="B94" s="58"/>
      <c r="C94" s="58"/>
      <c r="D94" s="58"/>
      <c r="E94" s="177"/>
      <c r="F94" s="58"/>
      <c r="G94" s="58"/>
      <c r="H94" s="58"/>
      <c r="I94" s="149"/>
      <c r="J94" s="149"/>
      <c r="K94" s="149"/>
      <c r="O94" s="10"/>
    </row>
    <row r="95" spans="1:15" ht="12.75">
      <c r="A95" s="58"/>
      <c r="B95" s="58"/>
      <c r="C95" s="58"/>
      <c r="D95" s="58"/>
      <c r="E95" s="177"/>
      <c r="F95" s="58"/>
      <c r="G95" s="58"/>
      <c r="H95" s="58"/>
      <c r="I95" s="149"/>
      <c r="J95" s="149"/>
      <c r="K95" s="149"/>
      <c r="O95" s="10"/>
    </row>
    <row r="96" spans="1:15" ht="12.75">
      <c r="A96" s="58"/>
      <c r="B96" s="58"/>
      <c r="C96" s="58"/>
      <c r="D96" s="58"/>
      <c r="E96" s="177"/>
      <c r="F96" s="58"/>
      <c r="G96" s="58"/>
      <c r="H96" s="58"/>
      <c r="I96" s="149"/>
      <c r="J96" s="149"/>
      <c r="K96" s="149"/>
      <c r="O96" s="10"/>
    </row>
    <row r="97" spans="1:15" ht="12.75">
      <c r="A97" s="58"/>
      <c r="B97" s="58"/>
      <c r="C97" s="58"/>
      <c r="D97" s="58"/>
      <c r="E97" s="177"/>
      <c r="F97" s="58"/>
      <c r="G97" s="58"/>
      <c r="H97" s="58"/>
      <c r="I97" s="149"/>
      <c r="J97" s="149"/>
      <c r="K97" s="149"/>
      <c r="O97" s="10"/>
    </row>
    <row r="98" spans="1:15" ht="12.75">
      <c r="A98" s="58"/>
      <c r="B98" s="58"/>
      <c r="C98" s="58"/>
      <c r="D98" s="58"/>
      <c r="E98" s="177"/>
      <c r="F98" s="58"/>
      <c r="G98" s="58"/>
      <c r="H98" s="58"/>
      <c r="I98" s="149"/>
      <c r="J98" s="149"/>
      <c r="K98" s="149"/>
      <c r="O98" s="10"/>
    </row>
    <row r="99" spans="1:15" ht="12.75">
      <c r="A99" s="58"/>
      <c r="B99" s="58"/>
      <c r="C99" s="58"/>
      <c r="D99" s="58"/>
      <c r="E99" s="177"/>
      <c r="F99" s="58"/>
      <c r="G99" s="58"/>
      <c r="H99" s="58"/>
      <c r="I99" s="149"/>
      <c r="J99" s="149"/>
      <c r="K99" s="149"/>
      <c r="O99" s="10"/>
    </row>
    <row r="100" spans="1:15" ht="12.75">
      <c r="A100" s="58"/>
      <c r="B100" s="58"/>
      <c r="C100" s="58"/>
      <c r="D100" s="58"/>
      <c r="E100" s="177"/>
      <c r="F100" s="58"/>
      <c r="G100" s="58"/>
      <c r="H100" s="58"/>
      <c r="I100" s="149"/>
      <c r="J100" s="149"/>
      <c r="K100" s="149"/>
      <c r="O100" s="10"/>
    </row>
    <row r="101" spans="1:15" ht="12.75">
      <c r="A101" s="58"/>
      <c r="B101" s="58"/>
      <c r="C101" s="58"/>
      <c r="D101" s="58"/>
      <c r="E101" s="177"/>
      <c r="F101" s="58"/>
      <c r="G101" s="58"/>
      <c r="H101" s="58"/>
      <c r="I101" s="149"/>
      <c r="J101" s="149"/>
      <c r="K101" s="149"/>
      <c r="O101" s="10"/>
    </row>
    <row r="102" spans="1:15" ht="12.75">
      <c r="A102" s="58"/>
      <c r="B102" s="58"/>
      <c r="C102" s="58"/>
      <c r="D102" s="58"/>
      <c r="E102" s="177"/>
      <c r="F102" s="58"/>
      <c r="G102" s="58"/>
      <c r="H102" s="58"/>
      <c r="I102" s="149"/>
      <c r="J102" s="149"/>
      <c r="K102" s="149"/>
      <c r="O102" s="10"/>
    </row>
    <row r="103" spans="1:15" ht="12.75">
      <c r="A103" s="58"/>
      <c r="B103" s="58"/>
      <c r="C103" s="58"/>
      <c r="D103" s="58"/>
      <c r="E103" s="177"/>
      <c r="F103" s="58"/>
      <c r="G103" s="58"/>
      <c r="H103" s="58"/>
      <c r="I103" s="149"/>
      <c r="J103" s="149"/>
      <c r="K103" s="149"/>
      <c r="O103" s="10"/>
    </row>
    <row r="104" spans="1:15" ht="12.75">
      <c r="A104" s="58"/>
      <c r="B104" s="58"/>
      <c r="C104" s="58"/>
      <c r="D104" s="58"/>
      <c r="E104" s="177"/>
      <c r="F104" s="58"/>
      <c r="G104" s="58"/>
      <c r="H104" s="58"/>
      <c r="I104" s="149"/>
      <c r="J104" s="149"/>
      <c r="K104" s="149"/>
      <c r="O104" s="10"/>
    </row>
    <row r="105" spans="1:15" ht="12.75">
      <c r="A105" s="58"/>
      <c r="B105" s="58"/>
      <c r="C105" s="58"/>
      <c r="D105" s="58"/>
      <c r="E105" s="177"/>
      <c r="F105" s="58"/>
      <c r="G105" s="58"/>
      <c r="H105" s="58"/>
      <c r="I105" s="149"/>
      <c r="J105" s="149"/>
      <c r="K105" s="149"/>
      <c r="O105" s="10"/>
    </row>
    <row r="106" spans="1:15" ht="12.75">
      <c r="A106" s="58"/>
      <c r="B106" s="58"/>
      <c r="C106" s="58"/>
      <c r="D106" s="58"/>
      <c r="E106" s="177"/>
      <c r="F106" s="58"/>
      <c r="G106" s="58"/>
      <c r="H106" s="58"/>
      <c r="I106" s="149"/>
      <c r="J106" s="149"/>
      <c r="K106" s="149"/>
      <c r="O106" s="10"/>
    </row>
    <row r="107" spans="1:15" ht="12.75">
      <c r="A107" s="58"/>
      <c r="B107" s="58"/>
      <c r="C107" s="58"/>
      <c r="D107" s="58"/>
      <c r="E107" s="177"/>
      <c r="F107" s="58"/>
      <c r="G107" s="58"/>
      <c r="H107" s="58"/>
      <c r="I107" s="149"/>
      <c r="J107" s="149"/>
      <c r="K107" s="149"/>
      <c r="O107" s="10"/>
    </row>
    <row r="108" spans="1:15" ht="12.75">
      <c r="A108" s="58"/>
      <c r="B108" s="58"/>
      <c r="C108" s="58"/>
      <c r="D108" s="58"/>
      <c r="E108" s="177"/>
      <c r="F108" s="58"/>
      <c r="G108" s="58"/>
      <c r="H108" s="58"/>
      <c r="I108" s="58"/>
      <c r="J108" s="58"/>
      <c r="K108" s="58"/>
      <c r="O108" s="10"/>
    </row>
    <row r="109" ht="12.75">
      <c r="O109" s="10"/>
    </row>
    <row r="110" ht="12.75">
      <c r="O110" s="10"/>
    </row>
    <row r="111" ht="12.75">
      <c r="O111" s="10"/>
    </row>
    <row r="112" ht="12.75">
      <c r="O112" s="10"/>
    </row>
    <row r="113" ht="12.75">
      <c r="O113" s="10"/>
    </row>
    <row r="114" ht="12.75">
      <c r="O114" s="10"/>
    </row>
    <row r="115" ht="12.75">
      <c r="O115" s="10"/>
    </row>
    <row r="116" ht="12.75">
      <c r="O116" s="10"/>
    </row>
    <row r="117" ht="12.75">
      <c r="O117" s="10"/>
    </row>
    <row r="118" ht="12.75">
      <c r="O118" s="10"/>
    </row>
    <row r="119" ht="12.75">
      <c r="O119" s="10"/>
    </row>
    <row r="120" ht="12.75">
      <c r="O120" s="10"/>
    </row>
    <row r="121" ht="12.75">
      <c r="O121" s="10"/>
    </row>
    <row r="122" ht="12.75">
      <c r="O122" s="10"/>
    </row>
    <row r="123" ht="12.75">
      <c r="O123" s="10"/>
    </row>
    <row r="124" ht="12.75">
      <c r="O124" s="10"/>
    </row>
  </sheetData>
  <sheetProtection selectLockedCells="1" selectUnlockedCells="1"/>
  <mergeCells count="14">
    <mergeCell ref="A48:D48"/>
    <mergeCell ref="C49:D49"/>
    <mergeCell ref="A28:D28"/>
    <mergeCell ref="C29:D29"/>
    <mergeCell ref="A35:D35"/>
    <mergeCell ref="C36:D36"/>
    <mergeCell ref="A42:D42"/>
    <mergeCell ref="C43:D43"/>
    <mergeCell ref="A1:J1"/>
    <mergeCell ref="A2:J2"/>
    <mergeCell ref="A5:D5"/>
    <mergeCell ref="C6:D6"/>
    <mergeCell ref="A14:D14"/>
    <mergeCell ref="C15:D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P180"/>
  <sheetViews>
    <sheetView zoomScalePageLayoutView="0" workbookViewId="0" topLeftCell="A13">
      <selection activeCell="D1" sqref="D1"/>
    </sheetView>
  </sheetViews>
  <sheetFormatPr defaultColWidth="9.140625" defaultRowHeight="12.75"/>
  <cols>
    <col min="1" max="1" width="6.421875" style="0" customWidth="1"/>
    <col min="2" max="2" width="8.421875" style="0" customWidth="1"/>
    <col min="3" max="3" width="12.57421875" style="0" customWidth="1"/>
    <col min="4" max="4" width="13.28125" style="0" customWidth="1"/>
    <col min="6" max="6" width="31.00390625" style="0" customWidth="1"/>
    <col min="7" max="8" width="0.2890625" style="0" customWidth="1"/>
  </cols>
  <sheetData>
    <row r="4" spans="1:10" ht="21">
      <c r="A4" s="180" t="s">
        <v>0</v>
      </c>
      <c r="B4" s="180"/>
      <c r="C4" s="180"/>
      <c r="D4" s="180"/>
      <c r="E4" s="180"/>
      <c r="F4" s="180"/>
      <c r="G4" s="180"/>
      <c r="H4" s="180"/>
      <c r="I4" s="180"/>
      <c r="J4" s="180"/>
    </row>
    <row r="5" spans="1:10" ht="17.25">
      <c r="A5" s="181" t="s">
        <v>164</v>
      </c>
      <c r="B5" s="181"/>
      <c r="C5" s="181"/>
      <c r="D5" s="181"/>
      <c r="E5" s="181"/>
      <c r="F5" s="181"/>
      <c r="G5" s="181"/>
      <c r="H5" s="181"/>
      <c r="I5" s="181"/>
      <c r="J5" s="181"/>
    </row>
    <row r="6" spans="1:10" ht="17.25">
      <c r="A6" s="5"/>
      <c r="B6" s="5"/>
      <c r="C6" s="5"/>
      <c r="D6" s="6"/>
      <c r="E6" s="6"/>
      <c r="F6" s="6" t="s">
        <v>163</v>
      </c>
      <c r="G6" s="6"/>
      <c r="H6" s="6"/>
      <c r="I6" s="7"/>
      <c r="J6" s="7"/>
    </row>
    <row r="8" spans="1:16" ht="15">
      <c r="A8" s="185" t="s">
        <v>58</v>
      </c>
      <c r="B8" s="185"/>
      <c r="C8" s="185"/>
      <c r="D8" s="185"/>
      <c r="E8" s="36"/>
      <c r="F8" s="8"/>
      <c r="G8" s="8"/>
      <c r="H8" s="8"/>
      <c r="I8" s="23" t="s">
        <v>45</v>
      </c>
      <c r="J8" s="38"/>
      <c r="K8" s="21"/>
      <c r="L8" s="39"/>
      <c r="M8" s="39"/>
      <c r="N8" s="39"/>
      <c r="O8" s="39"/>
      <c r="P8" s="40"/>
    </row>
    <row r="9" spans="1:16" ht="12.75">
      <c r="A9" s="11" t="s">
        <v>3</v>
      </c>
      <c r="B9" s="12"/>
      <c r="C9" s="186" t="s">
        <v>4</v>
      </c>
      <c r="D9" s="186"/>
      <c r="E9" s="12" t="s">
        <v>5</v>
      </c>
      <c r="F9" s="13" t="s">
        <v>6</v>
      </c>
      <c r="G9" s="49"/>
      <c r="H9" s="49"/>
      <c r="I9" s="26"/>
      <c r="J9" s="16"/>
      <c r="K9" s="16"/>
      <c r="L9" s="17"/>
      <c r="M9" s="17"/>
      <c r="N9" s="17"/>
      <c r="O9" s="17"/>
      <c r="P9" s="18"/>
    </row>
    <row r="10" spans="1:16" ht="13.5" thickBot="1">
      <c r="A10" s="62"/>
      <c r="B10" s="63"/>
      <c r="C10" s="64"/>
      <c r="D10" s="65"/>
      <c r="E10" s="117" t="s">
        <v>7</v>
      </c>
      <c r="F10" s="118"/>
      <c r="G10" s="119"/>
      <c r="H10" s="119"/>
      <c r="I10" s="134" t="s">
        <v>8</v>
      </c>
      <c r="J10" s="22"/>
      <c r="K10" s="22"/>
      <c r="L10" s="15"/>
      <c r="M10" s="15"/>
      <c r="N10" s="15"/>
      <c r="O10" s="15"/>
      <c r="P10" s="15"/>
    </row>
    <row r="11" spans="1:16" ht="12.75">
      <c r="A11" s="80">
        <v>1</v>
      </c>
      <c r="B11" s="80">
        <v>38</v>
      </c>
      <c r="C11" s="48" t="s">
        <v>59</v>
      </c>
      <c r="D11" s="75" t="s">
        <v>60</v>
      </c>
      <c r="E11" s="83">
        <v>1999</v>
      </c>
      <c r="F11" s="97" t="s">
        <v>40</v>
      </c>
      <c r="G11" s="135">
        <v>0.009722222222222222</v>
      </c>
      <c r="H11" s="135">
        <v>0.019178240740740742</v>
      </c>
      <c r="I11" s="109">
        <f>SUM(H11-G11)</f>
        <v>0.00945601851851852</v>
      </c>
      <c r="J11" s="16"/>
      <c r="K11" s="16"/>
      <c r="L11" s="17"/>
      <c r="M11" s="17"/>
      <c r="N11" s="17"/>
      <c r="O11" s="17"/>
      <c r="P11" s="18"/>
    </row>
    <row r="12" spans="1:16" ht="12.75">
      <c r="A12" s="80">
        <v>2</v>
      </c>
      <c r="B12" s="80">
        <v>39</v>
      </c>
      <c r="C12" s="48" t="s">
        <v>61</v>
      </c>
      <c r="D12" s="75" t="s">
        <v>62</v>
      </c>
      <c r="E12" s="83">
        <v>1998</v>
      </c>
      <c r="F12" s="75" t="s">
        <v>24</v>
      </c>
      <c r="G12" s="128">
        <v>0.0024305555555555556</v>
      </c>
      <c r="H12" s="128">
        <v>0.012905092592592591</v>
      </c>
      <c r="I12" s="109">
        <f>SUM(H12-G12)</f>
        <v>0.010474537037037036</v>
      </c>
      <c r="J12" s="16"/>
      <c r="K12" s="16"/>
      <c r="L12" s="17"/>
      <c r="M12" s="17"/>
      <c r="N12" s="17"/>
      <c r="O12" s="17"/>
      <c r="P12" s="18"/>
    </row>
    <row r="13" spans="1:16" ht="12.75">
      <c r="A13" s="80">
        <v>3</v>
      </c>
      <c r="B13" s="80">
        <v>37</v>
      </c>
      <c r="C13" s="48" t="s">
        <v>162</v>
      </c>
      <c r="D13" s="79" t="s">
        <v>60</v>
      </c>
      <c r="E13" s="83"/>
      <c r="F13" s="136"/>
      <c r="G13" s="137">
        <v>0.0006944444444444445</v>
      </c>
      <c r="H13" s="137">
        <v>0.01136574074074074</v>
      </c>
      <c r="I13" s="109">
        <f>SUM(H13-G13)</f>
        <v>0.010671296296296297</v>
      </c>
      <c r="J13" s="16"/>
      <c r="K13" s="16"/>
      <c r="L13" s="17"/>
      <c r="M13" s="17"/>
      <c r="N13" s="17"/>
      <c r="O13" s="17"/>
      <c r="P13" s="18"/>
    </row>
    <row r="14" spans="1:16" ht="12.75">
      <c r="A14" s="84"/>
      <c r="B14" s="84"/>
      <c r="C14" s="52"/>
      <c r="D14" s="59"/>
      <c r="E14" s="130"/>
      <c r="F14" s="59"/>
      <c r="G14" s="59"/>
      <c r="H14" s="59"/>
      <c r="I14" s="138"/>
      <c r="J14" s="24"/>
      <c r="K14" s="24"/>
      <c r="L14" s="20"/>
      <c r="M14" s="20"/>
      <c r="N14" s="20"/>
      <c r="O14" s="20"/>
      <c r="P14" s="25"/>
    </row>
    <row r="15" spans="1:16" ht="15">
      <c r="A15" s="184" t="s">
        <v>63</v>
      </c>
      <c r="B15" s="184"/>
      <c r="C15" s="184"/>
      <c r="D15" s="184"/>
      <c r="E15" s="139"/>
      <c r="F15" s="113"/>
      <c r="G15" s="113"/>
      <c r="H15" s="113"/>
      <c r="I15" s="140" t="s">
        <v>64</v>
      </c>
      <c r="J15" s="30"/>
      <c r="K15" s="30"/>
      <c r="L15" s="41"/>
      <c r="M15" s="41"/>
      <c r="N15" s="41"/>
      <c r="O15" s="41"/>
      <c r="P15" s="42"/>
    </row>
    <row r="16" spans="1:16" ht="12.75">
      <c r="A16" s="60" t="s">
        <v>3</v>
      </c>
      <c r="B16" s="61"/>
      <c r="C16" s="183" t="s">
        <v>4</v>
      </c>
      <c r="D16" s="183"/>
      <c r="E16" s="61" t="s">
        <v>5</v>
      </c>
      <c r="F16" s="90" t="s">
        <v>6</v>
      </c>
      <c r="G16" s="115"/>
      <c r="H16" s="115"/>
      <c r="I16" s="141"/>
      <c r="J16" s="16"/>
      <c r="K16" s="16"/>
      <c r="L16" s="17"/>
      <c r="M16" s="17"/>
      <c r="N16" s="17"/>
      <c r="O16" s="17"/>
      <c r="P16" s="18"/>
    </row>
    <row r="17" spans="1:16" ht="12.75">
      <c r="A17" s="50"/>
      <c r="B17" s="51"/>
      <c r="C17" s="52"/>
      <c r="D17" s="53"/>
      <c r="E17" s="142" t="s">
        <v>7</v>
      </c>
      <c r="F17" s="143"/>
      <c r="G17" s="144"/>
      <c r="H17" s="144"/>
      <c r="I17" s="145" t="s">
        <v>8</v>
      </c>
      <c r="J17" s="22"/>
      <c r="K17" s="22"/>
      <c r="L17" s="15"/>
      <c r="M17" s="15"/>
      <c r="N17" s="15"/>
      <c r="O17" s="15"/>
      <c r="P17" s="15"/>
    </row>
    <row r="18" spans="1:16" ht="12.75">
      <c r="A18" s="80">
        <v>1</v>
      </c>
      <c r="B18" s="80">
        <v>1</v>
      </c>
      <c r="C18" s="76" t="s">
        <v>68</v>
      </c>
      <c r="D18" s="77" t="s">
        <v>69</v>
      </c>
      <c r="E18" s="146">
        <v>1996</v>
      </c>
      <c r="F18" s="147" t="s">
        <v>20</v>
      </c>
      <c r="G18" s="148">
        <v>0.015277777777777777</v>
      </c>
      <c r="H18" s="128">
        <v>0.02568287037037037</v>
      </c>
      <c r="I18" s="109">
        <f>SUM(H18-G18)</f>
        <v>0.010405092592592593</v>
      </c>
      <c r="J18" s="24"/>
      <c r="K18" s="24"/>
      <c r="L18" s="20"/>
      <c r="M18" s="20"/>
      <c r="N18" s="20"/>
      <c r="O18" s="20"/>
      <c r="P18" s="18"/>
    </row>
    <row r="19" spans="1:16" ht="12.75">
      <c r="A19" s="80">
        <v>2</v>
      </c>
      <c r="B19" s="80">
        <v>51</v>
      </c>
      <c r="C19" s="48" t="s">
        <v>41</v>
      </c>
      <c r="D19" s="79" t="s">
        <v>161</v>
      </c>
      <c r="E19" s="83">
        <v>1997</v>
      </c>
      <c r="F19" s="79" t="s">
        <v>26</v>
      </c>
      <c r="G19" s="128">
        <v>0.006944444444444444</v>
      </c>
      <c r="H19" s="128">
        <v>0.017962962962962962</v>
      </c>
      <c r="I19" s="129">
        <f>SUM(H19-G19)</f>
        <v>0.011018518518518518</v>
      </c>
      <c r="J19" s="24"/>
      <c r="K19" s="24"/>
      <c r="L19" s="20"/>
      <c r="M19" s="20"/>
      <c r="N19" s="20"/>
      <c r="O19" s="20"/>
      <c r="P19" s="18"/>
    </row>
    <row r="20" spans="1:16" ht="12.75">
      <c r="A20" s="80">
        <v>3</v>
      </c>
      <c r="B20" s="80">
        <v>173</v>
      </c>
      <c r="C20" s="48" t="s">
        <v>65</v>
      </c>
      <c r="D20" s="75" t="s">
        <v>66</v>
      </c>
      <c r="E20" s="83">
        <v>1996</v>
      </c>
      <c r="F20" s="75" t="s">
        <v>67</v>
      </c>
      <c r="G20" s="128">
        <v>0.0024305555555555556</v>
      </c>
      <c r="H20" s="128">
        <v>0.01673611111111111</v>
      </c>
      <c r="I20" s="129">
        <f>SUM(H20-G20)</f>
        <v>0.014305555555555556</v>
      </c>
      <c r="J20" s="24"/>
      <c r="K20" s="24"/>
      <c r="L20" s="20"/>
      <c r="M20" s="20"/>
      <c r="N20" s="20"/>
      <c r="O20" s="20"/>
      <c r="P20" s="18"/>
    </row>
    <row r="21" spans="1:9" ht="12.75">
      <c r="A21" s="58"/>
      <c r="B21" s="58"/>
      <c r="C21" s="58"/>
      <c r="D21" s="58"/>
      <c r="E21" s="58"/>
      <c r="F21" s="58"/>
      <c r="G21" s="58"/>
      <c r="H21" s="58"/>
      <c r="I21" s="149"/>
    </row>
    <row r="22" spans="1:16" ht="15">
      <c r="A22" s="184" t="s">
        <v>70</v>
      </c>
      <c r="B22" s="184"/>
      <c r="C22" s="184"/>
      <c r="D22" s="184"/>
      <c r="E22" s="139"/>
      <c r="F22" s="113"/>
      <c r="G22" s="113"/>
      <c r="H22" s="113"/>
      <c r="I22" s="140" t="s">
        <v>71</v>
      </c>
      <c r="J22" s="38"/>
      <c r="K22" s="38"/>
      <c r="L22" s="43"/>
      <c r="M22" s="43"/>
      <c r="N22" s="43"/>
      <c r="O22" s="43"/>
      <c r="P22" s="44"/>
    </row>
    <row r="23" spans="1:16" ht="12.75">
      <c r="A23" s="60" t="s">
        <v>3</v>
      </c>
      <c r="B23" s="61"/>
      <c r="C23" s="183" t="s">
        <v>4</v>
      </c>
      <c r="D23" s="183"/>
      <c r="E23" s="61" t="s">
        <v>5</v>
      </c>
      <c r="F23" s="90" t="s">
        <v>6</v>
      </c>
      <c r="G23" s="115"/>
      <c r="H23" s="115"/>
      <c r="I23" s="141"/>
      <c r="J23" s="16"/>
      <c r="K23" s="16"/>
      <c r="L23" s="17"/>
      <c r="M23" s="17"/>
      <c r="N23" s="17"/>
      <c r="O23" s="17"/>
      <c r="P23" s="18"/>
    </row>
    <row r="24" spans="1:16" ht="13.5" thickBot="1">
      <c r="A24" s="62"/>
      <c r="B24" s="63"/>
      <c r="C24" s="64"/>
      <c r="D24" s="65"/>
      <c r="E24" s="117" t="s">
        <v>7</v>
      </c>
      <c r="F24" s="118"/>
      <c r="G24" s="119"/>
      <c r="H24" s="119"/>
      <c r="I24" s="134"/>
      <c r="J24" s="22"/>
      <c r="K24" s="22"/>
      <c r="L24" s="15"/>
      <c r="M24" s="15"/>
      <c r="N24" s="15"/>
      <c r="O24" s="15"/>
      <c r="P24" s="15"/>
    </row>
    <row r="25" spans="1:16" ht="12.75">
      <c r="A25" s="54">
        <v>1</v>
      </c>
      <c r="B25" s="54">
        <v>70</v>
      </c>
      <c r="C25" s="66" t="s">
        <v>29</v>
      </c>
      <c r="D25" s="67" t="s">
        <v>72</v>
      </c>
      <c r="E25" s="150">
        <v>1994</v>
      </c>
      <c r="F25" s="57" t="s">
        <v>73</v>
      </c>
      <c r="G25" s="151">
        <v>0.006597222222222222</v>
      </c>
      <c r="H25" s="151">
        <v>0.02008101851851852</v>
      </c>
      <c r="I25" s="152">
        <f>SUM(H25-G25)</f>
        <v>0.013483796296296296</v>
      </c>
      <c r="J25" s="24"/>
      <c r="K25" s="24"/>
      <c r="L25" s="20"/>
      <c r="M25" s="20"/>
      <c r="N25" s="20"/>
      <c r="O25" s="20"/>
      <c r="P25" s="18"/>
    </row>
    <row r="26" spans="1:16" ht="12.75">
      <c r="A26" s="51"/>
      <c r="B26" s="51"/>
      <c r="C26" s="85"/>
      <c r="D26" s="86"/>
      <c r="E26" s="153"/>
      <c r="F26" s="59"/>
      <c r="G26" s="59"/>
      <c r="H26" s="59"/>
      <c r="I26" s="154"/>
      <c r="J26" s="24"/>
      <c r="K26" s="24"/>
      <c r="L26" s="20"/>
      <c r="M26" s="20"/>
      <c r="N26" s="20"/>
      <c r="O26" s="20"/>
      <c r="P26" s="18"/>
    </row>
    <row r="27" spans="1:16" ht="15">
      <c r="A27" s="184" t="s">
        <v>74</v>
      </c>
      <c r="B27" s="184"/>
      <c r="C27" s="184"/>
      <c r="D27" s="184"/>
      <c r="E27" s="139"/>
      <c r="F27" s="113"/>
      <c r="G27" s="113"/>
      <c r="H27" s="113"/>
      <c r="I27" s="140" t="s">
        <v>75</v>
      </c>
      <c r="J27" s="24"/>
      <c r="K27" s="24"/>
      <c r="L27" s="20"/>
      <c r="M27" s="20"/>
      <c r="N27" s="20"/>
      <c r="O27" s="20"/>
      <c r="P27" s="18"/>
    </row>
    <row r="28" spans="1:16" ht="12.75">
      <c r="A28" s="60" t="s">
        <v>3</v>
      </c>
      <c r="B28" s="61"/>
      <c r="C28" s="183" t="s">
        <v>4</v>
      </c>
      <c r="D28" s="183"/>
      <c r="E28" s="61" t="s">
        <v>5</v>
      </c>
      <c r="F28" s="90" t="s">
        <v>6</v>
      </c>
      <c r="G28" s="115"/>
      <c r="H28" s="115"/>
      <c r="I28" s="141"/>
      <c r="J28" s="24"/>
      <c r="K28" s="24"/>
      <c r="L28" s="20"/>
      <c r="M28" s="20"/>
      <c r="N28" s="20"/>
      <c r="O28" s="20"/>
      <c r="P28" s="18"/>
    </row>
    <row r="29" spans="1:16" ht="13.5" thickBot="1">
      <c r="A29" s="62"/>
      <c r="B29" s="63"/>
      <c r="C29" s="64"/>
      <c r="D29" s="65"/>
      <c r="E29" s="117" t="s">
        <v>7</v>
      </c>
      <c r="F29" s="118"/>
      <c r="G29" s="119"/>
      <c r="H29" s="119"/>
      <c r="I29" s="134" t="s">
        <v>8</v>
      </c>
      <c r="J29" s="24"/>
      <c r="K29" s="24"/>
      <c r="L29" s="20"/>
      <c r="M29" s="20"/>
      <c r="N29" s="20"/>
      <c r="O29" s="20"/>
      <c r="P29" s="18"/>
    </row>
    <row r="30" spans="1:16" ht="12.75">
      <c r="A30" s="69">
        <v>1</v>
      </c>
      <c r="B30" s="69">
        <v>13</v>
      </c>
      <c r="C30" s="76" t="s">
        <v>57</v>
      </c>
      <c r="D30" s="77" t="s">
        <v>76</v>
      </c>
      <c r="E30" s="146">
        <v>1983</v>
      </c>
      <c r="F30" s="147" t="s">
        <v>30</v>
      </c>
      <c r="G30" s="123">
        <v>0.006597222222222222</v>
      </c>
      <c r="H30" s="123">
        <v>0.02048611111111111</v>
      </c>
      <c r="I30" s="109">
        <f>SUM(H30-G30)</f>
        <v>0.013888888888888888</v>
      </c>
      <c r="J30" s="24"/>
      <c r="K30" s="24"/>
      <c r="L30" s="20"/>
      <c r="M30" s="20"/>
      <c r="N30" s="20"/>
      <c r="O30" s="20"/>
      <c r="P30" s="18"/>
    </row>
    <row r="31" spans="1:9" ht="12.75">
      <c r="A31" s="58"/>
      <c r="B31" s="58"/>
      <c r="C31" s="58"/>
      <c r="D31" s="58"/>
      <c r="E31" s="58"/>
      <c r="F31" s="58"/>
      <c r="G31" s="58"/>
      <c r="H31" s="58"/>
      <c r="I31" s="149"/>
    </row>
    <row r="32" spans="1:16" ht="15">
      <c r="A32" s="184" t="s">
        <v>77</v>
      </c>
      <c r="B32" s="184"/>
      <c r="C32" s="184"/>
      <c r="D32" s="184"/>
      <c r="E32" s="112"/>
      <c r="F32" s="113"/>
      <c r="G32" s="113"/>
      <c r="H32" s="113"/>
      <c r="I32" s="140" t="s">
        <v>78</v>
      </c>
      <c r="J32" s="21"/>
      <c r="K32" s="21"/>
      <c r="L32" s="39"/>
      <c r="M32" s="39"/>
      <c r="N32" s="39"/>
      <c r="O32" s="39"/>
      <c r="P32" s="40"/>
    </row>
    <row r="33" spans="1:16" ht="12.75">
      <c r="A33" s="60" t="s">
        <v>3</v>
      </c>
      <c r="B33" s="61"/>
      <c r="C33" s="183" t="s">
        <v>4</v>
      </c>
      <c r="D33" s="183"/>
      <c r="E33" s="61" t="s">
        <v>5</v>
      </c>
      <c r="F33" s="90" t="s">
        <v>6</v>
      </c>
      <c r="G33" s="115"/>
      <c r="H33" s="115"/>
      <c r="I33" s="141"/>
      <c r="J33" s="16"/>
      <c r="K33" s="16"/>
      <c r="L33" s="17"/>
      <c r="M33" s="17"/>
      <c r="N33" s="17"/>
      <c r="O33" s="17"/>
      <c r="P33" s="18"/>
    </row>
    <row r="34" spans="1:16" ht="12.75">
      <c r="A34" s="62"/>
      <c r="B34" s="63"/>
      <c r="C34" s="64"/>
      <c r="D34" s="65"/>
      <c r="E34" s="117" t="s">
        <v>7</v>
      </c>
      <c r="F34" s="118"/>
      <c r="G34" s="119"/>
      <c r="H34" s="119"/>
      <c r="I34" s="134" t="s">
        <v>8</v>
      </c>
      <c r="J34" s="22"/>
      <c r="K34" s="22"/>
      <c r="L34" s="15"/>
      <c r="M34" s="15"/>
      <c r="N34" s="15"/>
      <c r="O34" s="15"/>
      <c r="P34" s="15"/>
    </row>
    <row r="35" spans="1:16" ht="12.75">
      <c r="A35" s="69">
        <v>1</v>
      </c>
      <c r="B35" s="69">
        <v>4</v>
      </c>
      <c r="C35" s="70" t="s">
        <v>79</v>
      </c>
      <c r="D35" s="71" t="s">
        <v>80</v>
      </c>
      <c r="E35" s="155">
        <v>1974</v>
      </c>
      <c r="F35" s="71" t="s">
        <v>81</v>
      </c>
      <c r="G35" s="123">
        <v>0.007986111111111112</v>
      </c>
      <c r="H35" s="123">
        <v>0.018564814814814815</v>
      </c>
      <c r="I35" s="109">
        <f>SUM(H35-G35)</f>
        <v>0.010578703703703703</v>
      </c>
      <c r="J35" s="16"/>
      <c r="K35" s="16"/>
      <c r="L35" s="17"/>
      <c r="M35" s="17"/>
      <c r="N35" s="17"/>
      <c r="O35" s="17"/>
      <c r="P35" s="18"/>
    </row>
    <row r="36" spans="1:16" ht="12.75">
      <c r="A36" s="69">
        <v>2</v>
      </c>
      <c r="B36" s="69">
        <v>30</v>
      </c>
      <c r="C36" s="70" t="s">
        <v>34</v>
      </c>
      <c r="D36" s="87" t="s">
        <v>132</v>
      </c>
      <c r="E36" s="155">
        <v>1974</v>
      </c>
      <c r="F36" s="87" t="s">
        <v>11</v>
      </c>
      <c r="G36" s="123">
        <v>0</v>
      </c>
      <c r="H36" s="123">
        <v>0.01289351851851852</v>
      </c>
      <c r="I36" s="109">
        <f>SUM(H36-G36)</f>
        <v>0.01289351851851852</v>
      </c>
      <c r="J36" s="16"/>
      <c r="K36" s="16"/>
      <c r="L36" s="17"/>
      <c r="M36" s="17"/>
      <c r="N36" s="17"/>
      <c r="O36" s="17"/>
      <c r="P36" s="18"/>
    </row>
    <row r="37" spans="1:16" ht="12.75">
      <c r="A37" s="81">
        <v>3</v>
      </c>
      <c r="B37" s="81">
        <v>163</v>
      </c>
      <c r="C37" s="76" t="s">
        <v>9</v>
      </c>
      <c r="D37" s="77" t="s">
        <v>82</v>
      </c>
      <c r="E37" s="146">
        <v>1969</v>
      </c>
      <c r="F37" s="77" t="s">
        <v>11</v>
      </c>
      <c r="G37" s="123">
        <v>0.002777777777777778</v>
      </c>
      <c r="H37" s="123">
        <v>0.016655092592592593</v>
      </c>
      <c r="I37" s="109">
        <f>SUM(H37-G37)</f>
        <v>0.013877314814814815</v>
      </c>
      <c r="J37" s="16"/>
      <c r="K37" s="16"/>
      <c r="L37" s="17"/>
      <c r="M37" s="17"/>
      <c r="N37" s="17"/>
      <c r="O37" s="17"/>
      <c r="P37" s="18"/>
    </row>
    <row r="38" spans="1:16" ht="12.75">
      <c r="A38" s="103"/>
      <c r="B38" s="51"/>
      <c r="C38" s="85"/>
      <c r="D38" s="86"/>
      <c r="E38" s="153"/>
      <c r="F38" s="86"/>
      <c r="G38" s="86"/>
      <c r="H38" s="86"/>
      <c r="I38" s="111"/>
      <c r="J38" s="16"/>
      <c r="K38" s="16"/>
      <c r="L38" s="17"/>
      <c r="M38" s="17"/>
      <c r="N38" s="17"/>
      <c r="O38" s="17"/>
      <c r="P38" s="18"/>
    </row>
    <row r="39" spans="1:16" ht="15.75" thickBot="1">
      <c r="A39" s="184" t="s">
        <v>139</v>
      </c>
      <c r="B39" s="184"/>
      <c r="C39" s="184"/>
      <c r="D39" s="184"/>
      <c r="E39" s="112"/>
      <c r="F39" s="113"/>
      <c r="G39" s="113"/>
      <c r="H39" s="113"/>
      <c r="I39" s="140" t="s">
        <v>78</v>
      </c>
      <c r="J39" s="16"/>
      <c r="K39" s="16"/>
      <c r="L39" s="17"/>
      <c r="M39" s="17"/>
      <c r="N39" s="17"/>
      <c r="O39" s="17"/>
      <c r="P39" s="18"/>
    </row>
    <row r="40" spans="1:16" ht="12.75">
      <c r="A40" s="60" t="s">
        <v>3</v>
      </c>
      <c r="B40" s="61"/>
      <c r="C40" s="183" t="s">
        <v>4</v>
      </c>
      <c r="D40" s="183"/>
      <c r="E40" s="61" t="s">
        <v>5</v>
      </c>
      <c r="F40" s="90" t="s">
        <v>6</v>
      </c>
      <c r="G40" s="115"/>
      <c r="H40" s="115"/>
      <c r="I40" s="141"/>
      <c r="J40" s="16"/>
      <c r="K40" s="16"/>
      <c r="L40" s="17"/>
      <c r="M40" s="17"/>
      <c r="N40" s="17"/>
      <c r="O40" s="17"/>
      <c r="P40" s="18"/>
    </row>
    <row r="41" spans="1:9" ht="12.75">
      <c r="A41" s="50"/>
      <c r="B41" s="51"/>
      <c r="C41" s="52"/>
      <c r="D41" s="53"/>
      <c r="E41" s="142" t="s">
        <v>7</v>
      </c>
      <c r="F41" s="143"/>
      <c r="G41" s="144"/>
      <c r="H41" s="144"/>
      <c r="I41" s="145" t="s">
        <v>8</v>
      </c>
    </row>
    <row r="42" spans="1:9" ht="12.75">
      <c r="A42" s="54">
        <v>1</v>
      </c>
      <c r="B42" s="54">
        <v>122</v>
      </c>
      <c r="C42" s="55" t="s">
        <v>140</v>
      </c>
      <c r="D42" s="56" t="s">
        <v>141</v>
      </c>
      <c r="E42" s="106">
        <v>1968</v>
      </c>
      <c r="F42" s="107" t="s">
        <v>142</v>
      </c>
      <c r="G42" s="108">
        <v>0.038657407407407404</v>
      </c>
      <c r="H42" s="108">
        <v>0.05004629629629629</v>
      </c>
      <c r="I42" s="159">
        <f>SUM(H42-G42)</f>
        <v>0.011388888888888886</v>
      </c>
    </row>
    <row r="43" spans="1:9" ht="12.75">
      <c r="A43" s="51"/>
      <c r="B43" s="51"/>
      <c r="C43" s="52"/>
      <c r="D43" s="52"/>
      <c r="E43" s="51"/>
      <c r="F43" s="144"/>
      <c r="G43" s="144"/>
      <c r="H43" s="144"/>
      <c r="I43" s="111"/>
    </row>
    <row r="44" spans="1:9" ht="15.75" thickBot="1">
      <c r="A44" s="88" t="s">
        <v>83</v>
      </c>
      <c r="B44" s="88"/>
      <c r="C44" s="88"/>
      <c r="D44" s="88"/>
      <c r="E44" s="112"/>
      <c r="F44" s="113"/>
      <c r="G44" s="113"/>
      <c r="H44" s="113"/>
      <c r="I44" s="140" t="s">
        <v>84</v>
      </c>
    </row>
    <row r="45" spans="1:9" ht="12.75">
      <c r="A45" s="60" t="s">
        <v>3</v>
      </c>
      <c r="B45" s="61"/>
      <c r="C45" s="89" t="s">
        <v>4</v>
      </c>
      <c r="D45" s="90"/>
      <c r="E45" s="61" t="s">
        <v>5</v>
      </c>
      <c r="F45" s="90" t="s">
        <v>6</v>
      </c>
      <c r="G45" s="115"/>
      <c r="H45" s="115"/>
      <c r="I45" s="141"/>
    </row>
    <row r="46" spans="1:9" ht="13.5" thickBot="1">
      <c r="A46" s="62"/>
      <c r="B46" s="63"/>
      <c r="C46" s="64"/>
      <c r="D46" s="65"/>
      <c r="E46" s="117" t="s">
        <v>7</v>
      </c>
      <c r="F46" s="118"/>
      <c r="G46" s="119"/>
      <c r="H46" s="119"/>
      <c r="I46" s="134" t="s">
        <v>8</v>
      </c>
    </row>
    <row r="47" spans="1:9" ht="12.75">
      <c r="A47" s="80">
        <v>1</v>
      </c>
      <c r="B47" s="80">
        <v>5</v>
      </c>
      <c r="C47" s="48" t="s">
        <v>85</v>
      </c>
      <c r="D47" s="75" t="s">
        <v>86</v>
      </c>
      <c r="E47" s="75">
        <v>1939</v>
      </c>
      <c r="F47" s="75" t="s">
        <v>87</v>
      </c>
      <c r="G47" s="128">
        <v>0.007291666666666666</v>
      </c>
      <c r="H47" s="128">
        <v>0.016724537037037034</v>
      </c>
      <c r="I47" s="109">
        <f>SUM(H47-G47)</f>
        <v>0.00943287037037037</v>
      </c>
    </row>
    <row r="48" spans="1:9" ht="12.75">
      <c r="A48" s="80">
        <v>2</v>
      </c>
      <c r="B48" s="80">
        <v>65</v>
      </c>
      <c r="C48" s="48" t="s">
        <v>12</v>
      </c>
      <c r="D48" s="75" t="s">
        <v>88</v>
      </c>
      <c r="E48" s="133">
        <v>1948</v>
      </c>
      <c r="F48" s="75" t="s">
        <v>25</v>
      </c>
      <c r="G48" s="128">
        <v>0.0020833333333333333</v>
      </c>
      <c r="H48" s="128">
        <v>0.014317129629629631</v>
      </c>
      <c r="I48" s="109">
        <f>SUM(H48-G48)</f>
        <v>0.012233796296296298</v>
      </c>
    </row>
    <row r="49" spans="1:9" ht="12.75">
      <c r="A49" s="58"/>
      <c r="B49" s="58"/>
      <c r="C49" s="58"/>
      <c r="D49" s="58"/>
      <c r="E49" s="58"/>
      <c r="F49" s="58"/>
      <c r="G49" s="58"/>
      <c r="H49" s="58"/>
      <c r="I49" s="149"/>
    </row>
    <row r="50" spans="1:9" ht="15">
      <c r="A50" s="88" t="s">
        <v>89</v>
      </c>
      <c r="B50" s="88"/>
      <c r="C50" s="88"/>
      <c r="D50" s="88"/>
      <c r="E50" s="112"/>
      <c r="F50" s="113"/>
      <c r="G50" s="113"/>
      <c r="H50" s="113"/>
      <c r="I50" s="140" t="s">
        <v>90</v>
      </c>
    </row>
    <row r="51" spans="1:9" ht="12.75">
      <c r="A51" s="60" t="s">
        <v>3</v>
      </c>
      <c r="B51" s="61"/>
      <c r="C51" s="89" t="s">
        <v>4</v>
      </c>
      <c r="D51" s="90"/>
      <c r="E51" s="61" t="s">
        <v>5</v>
      </c>
      <c r="F51" s="90" t="s">
        <v>6</v>
      </c>
      <c r="G51" s="115"/>
      <c r="H51" s="115"/>
      <c r="I51" s="141"/>
    </row>
    <row r="52" spans="1:9" ht="12.75">
      <c r="A52" s="50"/>
      <c r="B52" s="51"/>
      <c r="C52" s="52"/>
      <c r="D52" s="53"/>
      <c r="E52" s="142" t="s">
        <v>7</v>
      </c>
      <c r="F52" s="143"/>
      <c r="G52" s="144"/>
      <c r="H52" s="144"/>
      <c r="I52" s="145" t="s">
        <v>8</v>
      </c>
    </row>
    <row r="53" spans="1:9" ht="12.75">
      <c r="A53" s="156">
        <v>1</v>
      </c>
      <c r="B53" s="156">
        <v>35</v>
      </c>
      <c r="C53" s="101" t="s">
        <v>159</v>
      </c>
      <c r="D53" s="157" t="s">
        <v>160</v>
      </c>
      <c r="E53" s="157"/>
      <c r="F53" s="157"/>
      <c r="G53" s="158">
        <v>0.010416666666666666</v>
      </c>
      <c r="H53" s="158">
        <v>0.027395833333333338</v>
      </c>
      <c r="I53" s="159">
        <f>SUM(H53-G53)</f>
        <v>0.01697916666666667</v>
      </c>
    </row>
    <row r="54" spans="1:9" ht="12.75">
      <c r="A54" s="10"/>
      <c r="B54" s="10"/>
      <c r="C54" s="10"/>
      <c r="D54" s="10"/>
      <c r="E54" s="10"/>
      <c r="F54" s="10"/>
      <c r="G54" s="10"/>
      <c r="H54" s="10"/>
      <c r="I54" s="37"/>
    </row>
    <row r="55" spans="1:9" ht="12.75">
      <c r="A55" s="10"/>
      <c r="B55" s="10"/>
      <c r="C55" s="10"/>
      <c r="D55" s="10"/>
      <c r="E55" s="10"/>
      <c r="F55" s="10"/>
      <c r="G55" s="10"/>
      <c r="H55" s="10"/>
      <c r="I55" s="37"/>
    </row>
    <row r="56" spans="1:9" ht="12.75">
      <c r="A56" s="10"/>
      <c r="B56" s="10"/>
      <c r="C56" s="10"/>
      <c r="D56" s="10"/>
      <c r="E56" s="10"/>
      <c r="F56" s="10"/>
      <c r="G56" s="10"/>
      <c r="H56" s="10"/>
      <c r="I56" s="37"/>
    </row>
    <row r="57" spans="1:9" ht="12.75">
      <c r="A57" s="10"/>
      <c r="B57" s="10"/>
      <c r="C57" s="10"/>
      <c r="D57" s="10"/>
      <c r="E57" s="10"/>
      <c r="F57" s="10"/>
      <c r="G57" s="10"/>
      <c r="H57" s="10"/>
      <c r="I57" s="37"/>
    </row>
    <row r="58" spans="1:9" ht="12.75">
      <c r="A58" s="10"/>
      <c r="B58" s="10"/>
      <c r="C58" s="10"/>
      <c r="D58" s="10"/>
      <c r="E58" s="10"/>
      <c r="F58" s="10"/>
      <c r="G58" s="10"/>
      <c r="H58" s="10"/>
      <c r="I58" s="37"/>
    </row>
    <row r="59" spans="1:9" ht="12.75">
      <c r="A59" s="10"/>
      <c r="B59" s="10"/>
      <c r="C59" s="10"/>
      <c r="D59" s="10"/>
      <c r="E59" s="10"/>
      <c r="F59" s="10"/>
      <c r="G59" s="10"/>
      <c r="H59" s="10"/>
      <c r="I59" s="37"/>
    </row>
    <row r="60" spans="1:9" ht="12.75">
      <c r="A60" s="10"/>
      <c r="B60" s="10"/>
      <c r="C60" s="10"/>
      <c r="D60" s="10"/>
      <c r="E60" s="10"/>
      <c r="F60" s="10"/>
      <c r="G60" s="10"/>
      <c r="H60" s="10"/>
      <c r="I60" s="37"/>
    </row>
    <row r="61" spans="1:9" ht="12.75">
      <c r="A61" s="10"/>
      <c r="B61" s="10"/>
      <c r="C61" s="10"/>
      <c r="D61" s="10"/>
      <c r="E61" s="10"/>
      <c r="F61" s="10"/>
      <c r="G61" s="10"/>
      <c r="H61" s="10"/>
      <c r="I61" s="37"/>
    </row>
    <row r="62" spans="1:9" ht="12.75">
      <c r="A62" s="10"/>
      <c r="B62" s="10"/>
      <c r="C62" s="10"/>
      <c r="D62" s="10"/>
      <c r="E62" s="10"/>
      <c r="F62" s="10"/>
      <c r="G62" s="10"/>
      <c r="H62" s="10"/>
      <c r="I62" s="37"/>
    </row>
    <row r="63" spans="1:9" ht="12.75">
      <c r="A63" s="10"/>
      <c r="B63" s="10"/>
      <c r="C63" s="10"/>
      <c r="D63" s="10"/>
      <c r="E63" s="10"/>
      <c r="F63" s="10"/>
      <c r="G63" s="10"/>
      <c r="H63" s="10"/>
      <c r="I63" s="37"/>
    </row>
    <row r="64" spans="1:9" ht="12.75">
      <c r="A64" s="10"/>
      <c r="B64" s="10"/>
      <c r="C64" s="10"/>
      <c r="D64" s="10"/>
      <c r="E64" s="10"/>
      <c r="F64" s="10"/>
      <c r="G64" s="10"/>
      <c r="H64" s="10"/>
      <c r="I64" s="37"/>
    </row>
    <row r="65" spans="1:9" ht="12.75">
      <c r="A65" s="10"/>
      <c r="B65" s="10"/>
      <c r="C65" s="10"/>
      <c r="D65" s="10"/>
      <c r="E65" s="10"/>
      <c r="F65" s="10"/>
      <c r="G65" s="10"/>
      <c r="H65" s="10"/>
      <c r="I65" s="37"/>
    </row>
    <row r="66" spans="1:9" ht="12.75">
      <c r="A66" s="10"/>
      <c r="B66" s="10"/>
      <c r="C66" s="10"/>
      <c r="D66" s="10"/>
      <c r="E66" s="10"/>
      <c r="F66" s="10"/>
      <c r="G66" s="10"/>
      <c r="H66" s="10"/>
      <c r="I66" s="37"/>
    </row>
    <row r="67" spans="1:9" ht="12.75">
      <c r="A67" s="10"/>
      <c r="B67" s="10"/>
      <c r="C67" s="10"/>
      <c r="D67" s="10"/>
      <c r="E67" s="10"/>
      <c r="F67" s="10"/>
      <c r="G67" s="10"/>
      <c r="H67" s="10"/>
      <c r="I67" s="37"/>
    </row>
    <row r="68" ht="12.75">
      <c r="I68" s="37"/>
    </row>
    <row r="69" ht="12.75">
      <c r="I69" s="37"/>
    </row>
    <row r="70" ht="12.75">
      <c r="I70" s="37"/>
    </row>
    <row r="71" ht="12.75">
      <c r="I71" s="37"/>
    </row>
    <row r="72" ht="12.75">
      <c r="I72" s="37"/>
    </row>
    <row r="73" ht="12.75">
      <c r="I73" s="37"/>
    </row>
    <row r="74" ht="12.75">
      <c r="I74" s="37"/>
    </row>
    <row r="75" ht="12.75">
      <c r="I75" s="37"/>
    </row>
    <row r="76" ht="12.75">
      <c r="I76" s="37"/>
    </row>
    <row r="77" ht="12.75">
      <c r="I77" s="37"/>
    </row>
    <row r="78" ht="12.75">
      <c r="I78" s="37"/>
    </row>
    <row r="79" ht="12.75">
      <c r="I79" s="37"/>
    </row>
    <row r="80" ht="12.75">
      <c r="I80" s="37"/>
    </row>
    <row r="81" ht="12.75">
      <c r="I81" s="37"/>
    </row>
    <row r="82" ht="12.75">
      <c r="I82" s="37"/>
    </row>
    <row r="83" ht="12.75">
      <c r="I83" s="37"/>
    </row>
    <row r="84" ht="12.75">
      <c r="I84" s="37"/>
    </row>
    <row r="85" ht="12.75">
      <c r="I85" s="37"/>
    </row>
    <row r="86" ht="12.75">
      <c r="I86" s="37"/>
    </row>
    <row r="87" ht="12.75">
      <c r="I87" s="37"/>
    </row>
    <row r="88" ht="12.75">
      <c r="I88" s="37"/>
    </row>
    <row r="89" ht="12.75">
      <c r="I89" s="37"/>
    </row>
    <row r="90" ht="12.75">
      <c r="I90" s="37"/>
    </row>
    <row r="91" ht="12.75">
      <c r="I91" s="37"/>
    </row>
    <row r="92" ht="12.75">
      <c r="I92" s="37"/>
    </row>
    <row r="93" ht="12.75">
      <c r="I93" s="37"/>
    </row>
    <row r="94" ht="12.75">
      <c r="I94" s="37"/>
    </row>
    <row r="95" ht="12.75">
      <c r="I95" s="37"/>
    </row>
    <row r="96" ht="12.75">
      <c r="I96" s="37"/>
    </row>
    <row r="97" ht="12.75">
      <c r="I97" s="37"/>
    </row>
    <row r="98" ht="12.75">
      <c r="I98" s="37"/>
    </row>
    <row r="99" ht="12.75">
      <c r="I99" s="37"/>
    </row>
    <row r="100" ht="12.75">
      <c r="I100" s="37"/>
    </row>
    <row r="101" ht="12.75">
      <c r="I101" s="37"/>
    </row>
    <row r="102" ht="12.75">
      <c r="I102" s="37"/>
    </row>
    <row r="103" ht="12.75">
      <c r="I103" s="37"/>
    </row>
    <row r="104" ht="12.75">
      <c r="I104" s="37"/>
    </row>
    <row r="105" ht="12.75">
      <c r="I105" s="37"/>
    </row>
    <row r="106" ht="12.75">
      <c r="I106" s="37"/>
    </row>
    <row r="107" ht="12.75">
      <c r="I107" s="37"/>
    </row>
    <row r="108" ht="12.75">
      <c r="I108" s="37"/>
    </row>
    <row r="109" ht="12.75">
      <c r="I109" s="37"/>
    </row>
    <row r="110" ht="12.75">
      <c r="I110" s="37"/>
    </row>
    <row r="111" ht="12.75">
      <c r="I111" s="37"/>
    </row>
    <row r="112" ht="12.75">
      <c r="I112" s="37"/>
    </row>
    <row r="113" ht="12.75">
      <c r="I113" s="37"/>
    </row>
    <row r="114" ht="12.75">
      <c r="I114" s="37"/>
    </row>
    <row r="115" ht="12.75">
      <c r="I115" s="37"/>
    </row>
    <row r="116" ht="12.75">
      <c r="I116" s="37"/>
    </row>
    <row r="117" ht="12.75">
      <c r="I117" s="37"/>
    </row>
    <row r="118" ht="12.75">
      <c r="I118" s="37"/>
    </row>
    <row r="119" ht="12.75">
      <c r="I119" s="37"/>
    </row>
    <row r="120" ht="12.75">
      <c r="I120" s="37"/>
    </row>
    <row r="121" ht="12.75">
      <c r="I121" s="37"/>
    </row>
    <row r="122" ht="12.75">
      <c r="I122" s="37"/>
    </row>
    <row r="123" ht="12.75">
      <c r="I123" s="37"/>
    </row>
    <row r="124" ht="12.75">
      <c r="I124" s="37"/>
    </row>
    <row r="125" ht="12.75">
      <c r="I125" s="37"/>
    </row>
    <row r="126" ht="12.75">
      <c r="I126" s="37"/>
    </row>
    <row r="127" ht="12.75">
      <c r="I127" s="37"/>
    </row>
    <row r="128" ht="12.75">
      <c r="I128" s="37"/>
    </row>
    <row r="129" ht="12.75">
      <c r="I129" s="37"/>
    </row>
    <row r="130" ht="12.75">
      <c r="I130" s="37"/>
    </row>
    <row r="131" ht="12.75">
      <c r="I131" s="37"/>
    </row>
    <row r="132" ht="12.75">
      <c r="I132" s="37"/>
    </row>
    <row r="133" ht="12.75">
      <c r="I133" s="37"/>
    </row>
    <row r="134" ht="12.75">
      <c r="I134" s="37"/>
    </row>
    <row r="135" ht="12.75">
      <c r="I135" s="37"/>
    </row>
    <row r="136" ht="12.75">
      <c r="I136" s="37"/>
    </row>
    <row r="137" ht="12.75">
      <c r="I137" s="37"/>
    </row>
    <row r="138" ht="12.75">
      <c r="I138" s="37"/>
    </row>
    <row r="139" ht="12.75">
      <c r="I139" s="37"/>
    </row>
    <row r="140" ht="12.75">
      <c r="I140" s="37"/>
    </row>
    <row r="141" ht="12.75">
      <c r="I141" s="37"/>
    </row>
    <row r="142" ht="12.75">
      <c r="I142" s="37"/>
    </row>
    <row r="143" ht="12.75">
      <c r="I143" s="37"/>
    </row>
    <row r="144" ht="12.75">
      <c r="I144" s="37"/>
    </row>
    <row r="145" ht="12.75">
      <c r="I145" s="37"/>
    </row>
    <row r="146" ht="12.75">
      <c r="I146" s="37"/>
    </row>
    <row r="147" ht="12.75">
      <c r="I147" s="37"/>
    </row>
    <row r="148" ht="12.75">
      <c r="I148" s="37"/>
    </row>
    <row r="149" ht="12.75">
      <c r="I149" s="37"/>
    </row>
    <row r="150" ht="12.75">
      <c r="I150" s="37"/>
    </row>
    <row r="151" ht="12.75">
      <c r="I151" s="37"/>
    </row>
    <row r="152" ht="12.75">
      <c r="I152" s="37"/>
    </row>
    <row r="153" ht="12.75">
      <c r="I153" s="37"/>
    </row>
    <row r="154" ht="12.75">
      <c r="I154" s="37"/>
    </row>
    <row r="155" ht="12.75">
      <c r="I155" s="37"/>
    </row>
    <row r="156" ht="12.75">
      <c r="I156" s="37"/>
    </row>
    <row r="157" ht="12.75">
      <c r="I157" s="37"/>
    </row>
    <row r="158" ht="12.75">
      <c r="I158" s="37"/>
    </row>
    <row r="159" ht="12.75">
      <c r="I159" s="37"/>
    </row>
    <row r="160" ht="12.75">
      <c r="I160" s="37"/>
    </row>
    <row r="161" ht="12.75">
      <c r="I161" s="37"/>
    </row>
    <row r="162" ht="12.75">
      <c r="I162" s="37"/>
    </row>
    <row r="163" ht="12.75">
      <c r="I163" s="37"/>
    </row>
    <row r="164" ht="12.75">
      <c r="I164" s="37"/>
    </row>
    <row r="165" ht="12.75">
      <c r="I165" s="37"/>
    </row>
    <row r="166" ht="12.75">
      <c r="I166" s="37"/>
    </row>
    <row r="167" ht="12.75">
      <c r="I167" s="37"/>
    </row>
    <row r="168" ht="12.75">
      <c r="I168" s="37"/>
    </row>
    <row r="169" ht="12.75">
      <c r="I169" s="37"/>
    </row>
    <row r="170" ht="12.75">
      <c r="I170" s="37"/>
    </row>
    <row r="171" ht="12.75">
      <c r="I171" s="37"/>
    </row>
    <row r="172" ht="12.75">
      <c r="I172" s="37"/>
    </row>
    <row r="173" ht="12.75">
      <c r="I173" s="37"/>
    </row>
    <row r="174" ht="12.75">
      <c r="I174" s="37"/>
    </row>
    <row r="175" ht="12.75">
      <c r="I175" s="37"/>
    </row>
    <row r="176" ht="12.75">
      <c r="I176" s="37"/>
    </row>
    <row r="177" ht="12.75">
      <c r="I177" s="37"/>
    </row>
    <row r="178" ht="12.75">
      <c r="I178" s="37"/>
    </row>
    <row r="179" ht="12.75">
      <c r="I179" s="37"/>
    </row>
    <row r="180" ht="12.75">
      <c r="I180" s="37"/>
    </row>
  </sheetData>
  <sheetProtection selectLockedCells="1" selectUnlockedCells="1"/>
  <mergeCells count="14">
    <mergeCell ref="A27:D27"/>
    <mergeCell ref="C28:D28"/>
    <mergeCell ref="A32:D32"/>
    <mergeCell ref="C33:D33"/>
    <mergeCell ref="A39:D39"/>
    <mergeCell ref="C40:D40"/>
    <mergeCell ref="A4:J4"/>
    <mergeCell ref="A5:J5"/>
    <mergeCell ref="A8:D8"/>
    <mergeCell ref="C9:D9"/>
    <mergeCell ref="A15:D15"/>
    <mergeCell ref="C16:D16"/>
    <mergeCell ref="A22:D22"/>
    <mergeCell ref="C23:D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7.00390625" style="0" customWidth="1"/>
    <col min="2" max="2" width="7.421875" style="0" customWidth="1"/>
    <col min="3" max="4" width="11.140625" style="0" customWidth="1"/>
    <col min="6" max="6" width="26.8515625" style="0" customWidth="1"/>
    <col min="7" max="8" width="0.2890625" style="0" customWidth="1"/>
  </cols>
  <sheetData>
    <row r="1" spans="1:10" ht="2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7.25">
      <c r="A2" s="181" t="s">
        <v>164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ht="17.25">
      <c r="A3" s="5"/>
      <c r="B3" s="5"/>
      <c r="C3" s="5"/>
      <c r="D3" s="6"/>
      <c r="E3" s="6"/>
      <c r="F3" s="6" t="s">
        <v>163</v>
      </c>
      <c r="G3" s="6"/>
      <c r="H3" s="6"/>
      <c r="I3" s="7"/>
      <c r="J3" s="7"/>
    </row>
    <row r="5" spans="1:9" ht="15">
      <c r="A5" s="187" t="s">
        <v>91</v>
      </c>
      <c r="B5" s="187"/>
      <c r="C5" s="187"/>
      <c r="D5" s="187"/>
      <c r="E5" s="35"/>
      <c r="F5" s="8"/>
      <c r="G5" s="8"/>
      <c r="H5" s="8"/>
      <c r="I5" s="45" t="s">
        <v>64</v>
      </c>
    </row>
    <row r="6" spans="1:9" ht="12.75">
      <c r="A6" s="11" t="s">
        <v>3</v>
      </c>
      <c r="B6" s="12"/>
      <c r="C6" s="186" t="s">
        <v>4</v>
      </c>
      <c r="D6" s="186"/>
      <c r="E6" s="12" t="s">
        <v>5</v>
      </c>
      <c r="F6" s="13" t="s">
        <v>6</v>
      </c>
      <c r="G6" s="49"/>
      <c r="H6" s="49"/>
      <c r="I6" s="46"/>
    </row>
    <row r="7" spans="1:9" ht="12.75">
      <c r="A7" s="50"/>
      <c r="B7" s="51"/>
      <c r="C7" s="52"/>
      <c r="D7" s="53"/>
      <c r="E7" s="27" t="s">
        <v>7</v>
      </c>
      <c r="F7" s="28"/>
      <c r="G7" s="47"/>
      <c r="H7" s="47"/>
      <c r="I7" s="29" t="s">
        <v>8</v>
      </c>
    </row>
    <row r="8" spans="1:9" ht="12.75">
      <c r="A8" s="54">
        <v>1</v>
      </c>
      <c r="B8" s="54">
        <v>24</v>
      </c>
      <c r="C8" s="55" t="s">
        <v>137</v>
      </c>
      <c r="D8" s="56" t="s">
        <v>138</v>
      </c>
      <c r="E8" s="106">
        <v>1997</v>
      </c>
      <c r="F8" s="107" t="s">
        <v>14</v>
      </c>
      <c r="G8" s="108">
        <v>0.004513888888888889</v>
      </c>
      <c r="H8" s="108">
        <v>0.019050925925925926</v>
      </c>
      <c r="I8" s="109">
        <f>SUM(H8-G8)</f>
        <v>0.014537037037037036</v>
      </c>
    </row>
    <row r="9" spans="1:9" ht="12.75">
      <c r="A9" s="58"/>
      <c r="B9" s="58"/>
      <c r="C9" s="52"/>
      <c r="D9" s="59"/>
      <c r="E9" s="110"/>
      <c r="F9" s="68"/>
      <c r="G9" s="68"/>
      <c r="H9" s="68"/>
      <c r="I9" s="111"/>
    </row>
    <row r="10" spans="1:9" ht="15">
      <c r="A10" s="182" t="s">
        <v>92</v>
      </c>
      <c r="B10" s="182"/>
      <c r="C10" s="182"/>
      <c r="D10" s="182"/>
      <c r="E10" s="112"/>
      <c r="F10" s="113"/>
      <c r="G10" s="113"/>
      <c r="H10" s="113"/>
      <c r="I10" s="114" t="s">
        <v>75</v>
      </c>
    </row>
    <row r="11" spans="1:9" ht="12.75">
      <c r="A11" s="60" t="s">
        <v>3</v>
      </c>
      <c r="B11" s="61"/>
      <c r="C11" s="183" t="s">
        <v>4</v>
      </c>
      <c r="D11" s="183"/>
      <c r="E11" s="61" t="s">
        <v>5</v>
      </c>
      <c r="F11" s="90" t="s">
        <v>6</v>
      </c>
      <c r="G11" s="115"/>
      <c r="H11" s="115"/>
      <c r="I11" s="116"/>
    </row>
    <row r="12" spans="1:9" ht="12.75">
      <c r="A12" s="62"/>
      <c r="B12" s="63"/>
      <c r="C12" s="64"/>
      <c r="D12" s="65"/>
      <c r="E12" s="117" t="s">
        <v>7</v>
      </c>
      <c r="F12" s="118"/>
      <c r="G12" s="119"/>
      <c r="H12" s="119"/>
      <c r="I12" s="120" t="s">
        <v>8</v>
      </c>
    </row>
    <row r="13" spans="1:9" ht="12.75">
      <c r="A13" s="69">
        <v>1</v>
      </c>
      <c r="B13" s="69">
        <v>28</v>
      </c>
      <c r="C13" s="70" t="s">
        <v>94</v>
      </c>
      <c r="D13" s="71" t="s">
        <v>95</v>
      </c>
      <c r="E13" s="121">
        <v>1988</v>
      </c>
      <c r="F13" s="73" t="s">
        <v>152</v>
      </c>
      <c r="G13" s="122">
        <v>0.024999999999999998</v>
      </c>
      <c r="H13" s="122">
        <v>0.03703703703703704</v>
      </c>
      <c r="I13" s="109">
        <f>SUM(H13-G13)</f>
        <v>0.012037037037037044</v>
      </c>
    </row>
    <row r="14" spans="1:9" ht="12.75">
      <c r="A14" s="69">
        <v>2</v>
      </c>
      <c r="B14" s="69">
        <v>34</v>
      </c>
      <c r="C14" s="72" t="s">
        <v>101</v>
      </c>
      <c r="D14" s="74" t="s">
        <v>102</v>
      </c>
      <c r="E14" s="124" t="s">
        <v>103</v>
      </c>
      <c r="F14" s="74" t="s">
        <v>81</v>
      </c>
      <c r="G14" s="122">
        <v>0.010069444444444445</v>
      </c>
      <c r="H14" s="122">
        <v>0.023877314814814813</v>
      </c>
      <c r="I14" s="109">
        <f>SUM(H14-G14)</f>
        <v>0.013807870370370368</v>
      </c>
    </row>
    <row r="15" spans="1:9" ht="12.75">
      <c r="A15" s="69">
        <v>3</v>
      </c>
      <c r="B15" s="69">
        <v>220</v>
      </c>
      <c r="C15" s="72" t="s">
        <v>97</v>
      </c>
      <c r="D15" s="74" t="s">
        <v>98</v>
      </c>
      <c r="E15" s="124" t="s">
        <v>99</v>
      </c>
      <c r="F15" s="74" t="s">
        <v>100</v>
      </c>
      <c r="G15" s="122">
        <v>0.029861111111111113</v>
      </c>
      <c r="H15" s="122">
        <v>0.04405092592592593</v>
      </c>
      <c r="I15" s="109">
        <f>SUM(H15-G15)</f>
        <v>0.014189814814814818</v>
      </c>
    </row>
    <row r="16" spans="1:9" ht="12.75">
      <c r="A16" s="69">
        <v>4</v>
      </c>
      <c r="B16" s="69">
        <v>67</v>
      </c>
      <c r="C16" s="48" t="s">
        <v>155</v>
      </c>
      <c r="D16" s="79" t="s">
        <v>37</v>
      </c>
      <c r="E16" s="179" t="s">
        <v>96</v>
      </c>
      <c r="F16" s="79" t="s">
        <v>110</v>
      </c>
      <c r="G16" s="123">
        <v>0.025694444444444447</v>
      </c>
      <c r="H16" s="123">
        <v>0.04356481481481481</v>
      </c>
      <c r="I16" s="109">
        <f>SUM(H16-G16)</f>
        <v>0.017870370370370366</v>
      </c>
    </row>
    <row r="17" spans="1:9" ht="12.75">
      <c r="A17" s="51"/>
      <c r="B17" s="51"/>
      <c r="C17" s="52"/>
      <c r="D17" s="59"/>
      <c r="E17" s="125"/>
      <c r="F17" s="59"/>
      <c r="G17" s="59"/>
      <c r="H17" s="59"/>
      <c r="I17" s="111"/>
    </row>
    <row r="18" spans="1:9" ht="15">
      <c r="A18" s="182" t="s">
        <v>104</v>
      </c>
      <c r="B18" s="182"/>
      <c r="C18" s="182"/>
      <c r="D18" s="182"/>
      <c r="E18" s="126"/>
      <c r="F18" s="113"/>
      <c r="G18" s="113"/>
      <c r="H18" s="113"/>
      <c r="I18" s="114" t="s">
        <v>78</v>
      </c>
    </row>
    <row r="19" spans="1:9" ht="12.75">
      <c r="A19" s="60" t="s">
        <v>3</v>
      </c>
      <c r="B19" s="61"/>
      <c r="C19" s="183" t="s">
        <v>4</v>
      </c>
      <c r="D19" s="183"/>
      <c r="E19" s="61" t="s">
        <v>5</v>
      </c>
      <c r="F19" s="90" t="s">
        <v>6</v>
      </c>
      <c r="G19" s="115"/>
      <c r="H19" s="115"/>
      <c r="I19" s="116"/>
    </row>
    <row r="20" spans="1:9" ht="12.75">
      <c r="A20" s="62"/>
      <c r="B20" s="63"/>
      <c r="C20" s="64"/>
      <c r="D20" s="65"/>
      <c r="E20" s="117" t="s">
        <v>7</v>
      </c>
      <c r="F20" s="118"/>
      <c r="G20" s="119"/>
      <c r="H20" s="119"/>
      <c r="I20" s="120" t="s">
        <v>8</v>
      </c>
    </row>
    <row r="21" spans="1:9" ht="12.75">
      <c r="A21" s="81">
        <v>1</v>
      </c>
      <c r="B21" s="81">
        <v>8</v>
      </c>
      <c r="C21" s="48" t="s">
        <v>105</v>
      </c>
      <c r="D21" s="75" t="s">
        <v>106</v>
      </c>
      <c r="E21" s="100">
        <v>1970</v>
      </c>
      <c r="F21" s="75" t="s">
        <v>107</v>
      </c>
      <c r="G21" s="127">
        <v>0.029861111111111113</v>
      </c>
      <c r="H21" s="128">
        <v>0.042395833333333334</v>
      </c>
      <c r="I21" s="129">
        <f>SUM(H21-G21)</f>
        <v>0.012534722222222221</v>
      </c>
    </row>
    <row r="22" spans="1:9" ht="12.75">
      <c r="A22" s="80">
        <v>2</v>
      </c>
      <c r="B22" s="80">
        <v>47</v>
      </c>
      <c r="C22" s="48" t="s">
        <v>111</v>
      </c>
      <c r="D22" s="75" t="s">
        <v>112</v>
      </c>
      <c r="E22" s="100">
        <v>1972</v>
      </c>
      <c r="F22" s="75" t="s">
        <v>113</v>
      </c>
      <c r="G22" s="128">
        <v>0.02291666666666667</v>
      </c>
      <c r="H22" s="128">
        <v>0.03652777777777778</v>
      </c>
      <c r="I22" s="109">
        <f>SUM(H22-G22)</f>
        <v>0.013611111111111109</v>
      </c>
    </row>
    <row r="23" spans="1:9" ht="12.75">
      <c r="A23" s="80">
        <v>3</v>
      </c>
      <c r="B23" s="80">
        <v>36</v>
      </c>
      <c r="C23" s="82" t="s">
        <v>108</v>
      </c>
      <c r="D23" s="75" t="s">
        <v>109</v>
      </c>
      <c r="E23" s="83">
        <v>1976</v>
      </c>
      <c r="F23" s="75" t="s">
        <v>110</v>
      </c>
      <c r="G23" s="128">
        <v>0.015277777777777777</v>
      </c>
      <c r="H23" s="128">
        <v>0.03290509259259259</v>
      </c>
      <c r="I23" s="109">
        <f>SUM(H23-G23)</f>
        <v>0.01762731481481481</v>
      </c>
    </row>
    <row r="24" spans="1:9" ht="12.75">
      <c r="A24" s="58"/>
      <c r="B24" s="58"/>
      <c r="C24" s="52"/>
      <c r="D24" s="59"/>
      <c r="E24" s="130"/>
      <c r="F24" s="59"/>
      <c r="G24" s="59"/>
      <c r="H24" s="59"/>
      <c r="I24" s="131"/>
    </row>
    <row r="25" spans="1:9" ht="15">
      <c r="A25" s="182" t="s">
        <v>114</v>
      </c>
      <c r="B25" s="182"/>
      <c r="C25" s="182"/>
      <c r="D25" s="182"/>
      <c r="E25" s="132"/>
      <c r="F25" s="113"/>
      <c r="G25" s="113"/>
      <c r="H25" s="113"/>
      <c r="I25" s="114" t="s">
        <v>115</v>
      </c>
    </row>
    <row r="26" spans="1:9" ht="12.75">
      <c r="A26" s="60" t="s">
        <v>3</v>
      </c>
      <c r="B26" s="61"/>
      <c r="C26" s="183" t="s">
        <v>4</v>
      </c>
      <c r="D26" s="183"/>
      <c r="E26" s="61" t="s">
        <v>5</v>
      </c>
      <c r="F26" s="90" t="s">
        <v>6</v>
      </c>
      <c r="G26" s="115"/>
      <c r="H26" s="115"/>
      <c r="I26" s="116"/>
    </row>
    <row r="27" spans="1:9" ht="12.75">
      <c r="A27" s="62"/>
      <c r="B27" s="63"/>
      <c r="C27" s="64"/>
      <c r="D27" s="65"/>
      <c r="E27" s="117" t="s">
        <v>7</v>
      </c>
      <c r="F27" s="118"/>
      <c r="G27" s="119"/>
      <c r="H27" s="119"/>
      <c r="I27" s="120" t="s">
        <v>8</v>
      </c>
    </row>
    <row r="28" spans="1:9" ht="12.75">
      <c r="A28" s="80">
        <v>1</v>
      </c>
      <c r="B28" s="80">
        <v>75</v>
      </c>
      <c r="C28" s="48" t="s">
        <v>117</v>
      </c>
      <c r="D28" s="77" t="s">
        <v>116</v>
      </c>
      <c r="E28" s="83">
        <v>1965</v>
      </c>
      <c r="F28" s="75" t="s">
        <v>11</v>
      </c>
      <c r="G28" s="128">
        <v>0.022569444444444444</v>
      </c>
      <c r="H28" s="128">
        <v>0.035104166666666665</v>
      </c>
      <c r="I28" s="129">
        <f>SUM(H28-G28)</f>
        <v>0.012534722222222221</v>
      </c>
    </row>
    <row r="29" spans="1:9" ht="12.75">
      <c r="A29" s="80">
        <v>2</v>
      </c>
      <c r="B29" s="80">
        <v>177</v>
      </c>
      <c r="C29" s="48" t="s">
        <v>118</v>
      </c>
      <c r="D29" s="77" t="s">
        <v>119</v>
      </c>
      <c r="E29" s="83">
        <v>1964</v>
      </c>
      <c r="F29" s="75" t="s">
        <v>11</v>
      </c>
      <c r="G29" s="128">
        <v>0.021875000000000002</v>
      </c>
      <c r="H29" s="128">
        <v>0.03662037037037037</v>
      </c>
      <c r="I29" s="129">
        <f>SUM(H29-G29)</f>
        <v>0.01474537037037037</v>
      </c>
    </row>
    <row r="30" spans="1:9" ht="12.75">
      <c r="A30" s="80">
        <v>3</v>
      </c>
      <c r="B30" s="80">
        <v>2</v>
      </c>
      <c r="C30" s="48" t="s">
        <v>41</v>
      </c>
      <c r="D30" s="78" t="s">
        <v>158</v>
      </c>
      <c r="E30" s="83">
        <v>1962</v>
      </c>
      <c r="F30" s="79" t="s">
        <v>26</v>
      </c>
      <c r="G30" s="128">
        <v>0.006944444444444444</v>
      </c>
      <c r="H30" s="128">
        <v>0.024583333333333332</v>
      </c>
      <c r="I30" s="109">
        <f>SUM(H30-G30)</f>
        <v>0.017638888888888888</v>
      </c>
    </row>
    <row r="31" spans="1:9" ht="12.75">
      <c r="A31" s="80">
        <v>4</v>
      </c>
      <c r="B31" s="80">
        <v>20</v>
      </c>
      <c r="C31" s="48" t="s">
        <v>21</v>
      </c>
      <c r="D31" s="75" t="s">
        <v>121</v>
      </c>
      <c r="E31" s="100">
        <v>1968</v>
      </c>
      <c r="F31" s="75" t="s">
        <v>11</v>
      </c>
      <c r="G31" s="128">
        <v>0.004861111111111111</v>
      </c>
      <c r="H31" s="128">
        <v>0.02596064814814815</v>
      </c>
      <c r="I31" s="109">
        <f>SUM(H31-G31)</f>
        <v>0.021099537037037038</v>
      </c>
    </row>
    <row r="32" spans="1:9" ht="12.75">
      <c r="A32" s="58"/>
      <c r="B32" s="58"/>
      <c r="C32" s="58"/>
      <c r="D32" s="58"/>
      <c r="E32" s="58"/>
      <c r="F32" s="58"/>
      <c r="G32" s="58"/>
      <c r="H32" s="58"/>
      <c r="I32" s="93"/>
    </row>
    <row r="33" spans="1:9" ht="15">
      <c r="A33" s="182" t="s">
        <v>122</v>
      </c>
      <c r="B33" s="182"/>
      <c r="C33" s="182"/>
      <c r="D33" s="182"/>
      <c r="E33" s="126"/>
      <c r="F33" s="113"/>
      <c r="G33" s="113"/>
      <c r="H33" s="113"/>
      <c r="I33" s="114" t="s">
        <v>51</v>
      </c>
    </row>
    <row r="34" spans="1:9" ht="12.75">
      <c r="A34" s="60" t="s">
        <v>3</v>
      </c>
      <c r="B34" s="61"/>
      <c r="C34" s="183" t="s">
        <v>4</v>
      </c>
      <c r="D34" s="183"/>
      <c r="E34" s="61" t="s">
        <v>5</v>
      </c>
      <c r="F34" s="90" t="s">
        <v>6</v>
      </c>
      <c r="G34" s="115"/>
      <c r="H34" s="115"/>
      <c r="I34" s="116"/>
    </row>
    <row r="35" spans="1:9" ht="12.75">
      <c r="A35" s="62"/>
      <c r="B35" s="63"/>
      <c r="C35" s="64"/>
      <c r="D35" s="65"/>
      <c r="E35" s="117" t="s">
        <v>7</v>
      </c>
      <c r="F35" s="118"/>
      <c r="G35" s="119"/>
      <c r="H35" s="119"/>
      <c r="I35" s="120" t="s">
        <v>8</v>
      </c>
    </row>
    <row r="36" spans="1:9" ht="12.75">
      <c r="A36" s="80">
        <v>1</v>
      </c>
      <c r="B36" s="80">
        <v>23</v>
      </c>
      <c r="C36" s="48" t="s">
        <v>123</v>
      </c>
      <c r="D36" s="75" t="s">
        <v>120</v>
      </c>
      <c r="E36" s="133">
        <v>1958</v>
      </c>
      <c r="F36" s="75" t="s">
        <v>11</v>
      </c>
      <c r="G36" s="128">
        <v>0.009375</v>
      </c>
      <c r="H36" s="128">
        <v>0.024849537037037035</v>
      </c>
      <c r="I36" s="129">
        <f>SUM(H36-G36)</f>
        <v>0.015474537037037035</v>
      </c>
    </row>
    <row r="37" spans="1:9" ht="12.75">
      <c r="A37" s="80">
        <v>2</v>
      </c>
      <c r="B37" s="80">
        <v>68</v>
      </c>
      <c r="C37" s="48" t="s">
        <v>127</v>
      </c>
      <c r="D37" s="75" t="s">
        <v>128</v>
      </c>
      <c r="E37" s="133">
        <v>1949</v>
      </c>
      <c r="F37" s="75" t="s">
        <v>129</v>
      </c>
      <c r="G37" s="128">
        <v>0.022222222222222223</v>
      </c>
      <c r="H37" s="128">
        <v>0.037986111111111116</v>
      </c>
      <c r="I37" s="129">
        <f>SUM(H37-G37)</f>
        <v>0.015763888888888893</v>
      </c>
    </row>
    <row r="38" spans="1:9" ht="12.75">
      <c r="A38" s="80">
        <v>3</v>
      </c>
      <c r="B38" s="104">
        <v>45</v>
      </c>
      <c r="C38" s="48" t="s">
        <v>124</v>
      </c>
      <c r="D38" s="77" t="s">
        <v>125</v>
      </c>
      <c r="E38" s="100">
        <v>1958</v>
      </c>
      <c r="F38" s="77" t="s">
        <v>126</v>
      </c>
      <c r="G38" s="128">
        <v>0.007638888888888889</v>
      </c>
      <c r="H38" s="128">
        <v>0.02369212962962963</v>
      </c>
      <c r="I38" s="109">
        <f>SUM(H38-G38)</f>
        <v>0.01605324074074074</v>
      </c>
    </row>
    <row r="39" spans="1:9" ht="12.75">
      <c r="A39" s="80">
        <v>4</v>
      </c>
      <c r="B39" s="80">
        <v>78</v>
      </c>
      <c r="C39" s="48" t="s">
        <v>130</v>
      </c>
      <c r="D39" s="75" t="s">
        <v>131</v>
      </c>
      <c r="E39" s="133">
        <v>1952</v>
      </c>
      <c r="F39" s="75" t="s">
        <v>93</v>
      </c>
      <c r="G39" s="128">
        <v>0</v>
      </c>
      <c r="H39" s="128">
        <v>0.016527777777777777</v>
      </c>
      <c r="I39" s="109">
        <f>SUM(H39-G39)</f>
        <v>0.016527777777777777</v>
      </c>
    </row>
    <row r="40" spans="1:9" ht="12.75">
      <c r="A40" s="10"/>
      <c r="B40" s="10"/>
      <c r="C40" s="10"/>
      <c r="D40" s="10"/>
      <c r="E40" s="10"/>
      <c r="I40" s="34"/>
    </row>
    <row r="41" spans="1:9" ht="12.75">
      <c r="A41" s="10"/>
      <c r="B41" s="10"/>
      <c r="C41" s="10"/>
      <c r="D41" s="10"/>
      <c r="E41" s="10"/>
      <c r="I41" s="34"/>
    </row>
    <row r="42" spans="1:9" ht="12.75">
      <c r="A42" s="10"/>
      <c r="B42" s="10"/>
      <c r="C42" s="10"/>
      <c r="D42" s="10"/>
      <c r="E42" s="10"/>
      <c r="I42" s="34"/>
    </row>
    <row r="43" spans="1:9" ht="12.75">
      <c r="A43" s="10"/>
      <c r="B43" s="10"/>
      <c r="C43" s="10"/>
      <c r="D43" s="10"/>
      <c r="E43" s="10"/>
      <c r="I43" s="34"/>
    </row>
    <row r="44" ht="12.75">
      <c r="I44" s="34"/>
    </row>
    <row r="45" ht="12.75">
      <c r="I45" s="34"/>
    </row>
    <row r="46" ht="12.75">
      <c r="I46" s="34"/>
    </row>
    <row r="47" ht="12.75">
      <c r="I47" s="34"/>
    </row>
    <row r="48" ht="12.75">
      <c r="I48" s="34"/>
    </row>
    <row r="49" ht="12.75">
      <c r="I49" s="34"/>
    </row>
    <row r="50" ht="12.75">
      <c r="I50" s="34"/>
    </row>
  </sheetData>
  <sheetProtection selectLockedCells="1" selectUnlockedCells="1"/>
  <mergeCells count="12">
    <mergeCell ref="A25:D25"/>
    <mergeCell ref="C26:D26"/>
    <mergeCell ref="A1:J1"/>
    <mergeCell ref="A2:J2"/>
    <mergeCell ref="A5:D5"/>
    <mergeCell ref="C6:D6"/>
    <mergeCell ref="A33:D33"/>
    <mergeCell ref="C34:D34"/>
    <mergeCell ref="A10:D10"/>
    <mergeCell ref="C11:D11"/>
    <mergeCell ref="A18:D18"/>
    <mergeCell ref="C19:D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priit</dc:creator>
  <cp:keywords/>
  <dc:description/>
  <cp:lastModifiedBy>priit</cp:lastModifiedBy>
  <dcterms:created xsi:type="dcterms:W3CDTF">2013-01-17T18:38:33Z</dcterms:created>
  <dcterms:modified xsi:type="dcterms:W3CDTF">2013-01-31T18:21:39Z</dcterms:modified>
  <cp:category/>
  <cp:version/>
  <cp:contentType/>
  <cp:contentStatus/>
</cp:coreProperties>
</file>