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7680" activeTab="2"/>
  </bookViews>
  <sheets>
    <sheet name="1,8 km" sheetId="1" r:id="rId1"/>
    <sheet name="3,6 km" sheetId="2" r:id="rId2"/>
    <sheet name="5,4 km" sheetId="3" r:id="rId3"/>
  </sheets>
  <definedNames/>
  <calcPr fullCalcOnLoad="1"/>
</workbook>
</file>

<file path=xl/sharedStrings.xml><?xml version="1.0" encoding="utf-8"?>
<sst xmlns="http://schemas.openxmlformats.org/spreadsheetml/2006/main" count="373" uniqueCount="187">
  <si>
    <t>IDA-VIRUMAA ARGIPÄEVA SUUSAÕHTUD 2009</t>
  </si>
  <si>
    <t>Võistlusklass N-11</t>
  </si>
  <si>
    <t>KOHT</t>
  </si>
  <si>
    <t>Perekonna ja eesnimi</t>
  </si>
  <si>
    <t>Sünni</t>
  </si>
  <si>
    <t>Klubi</t>
  </si>
  <si>
    <t>aasta</t>
  </si>
  <si>
    <t>Alutaguse SUKL/Toila</t>
  </si>
  <si>
    <t>Saks</t>
  </si>
  <si>
    <t>Anett-Leann</t>
  </si>
  <si>
    <t>22.02.2001</t>
  </si>
  <si>
    <t>Jõhvi</t>
  </si>
  <si>
    <t>Müüdla</t>
  </si>
  <si>
    <t>Helin</t>
  </si>
  <si>
    <t>Võistlusklass M-11</t>
  </si>
  <si>
    <t>Illuka</t>
  </si>
  <si>
    <t>Vähk</t>
  </si>
  <si>
    <t>Vane</t>
  </si>
  <si>
    <t>Iisaku</t>
  </si>
  <si>
    <t>Saatman</t>
  </si>
  <si>
    <t>Tanel</t>
  </si>
  <si>
    <t>Mäetaguse</t>
  </si>
  <si>
    <t>Kangro</t>
  </si>
  <si>
    <t>Kaivo-Mart</t>
  </si>
  <si>
    <t>Aun</t>
  </si>
  <si>
    <t>Allar</t>
  </si>
  <si>
    <t>Kuusmann</t>
  </si>
  <si>
    <t>Marten</t>
  </si>
  <si>
    <t>Kohtla PK</t>
  </si>
  <si>
    <t>Toila</t>
  </si>
  <si>
    <t>Võistlusklass N12-13</t>
  </si>
  <si>
    <t>Rooma</t>
  </si>
  <si>
    <t>Jonne</t>
  </si>
  <si>
    <t>Niglas</t>
  </si>
  <si>
    <t>Mariethe-Piret</t>
  </si>
  <si>
    <t>K-Järve</t>
  </si>
  <si>
    <t>Võistlusklass M12-13</t>
  </si>
  <si>
    <t>Marko</t>
  </si>
  <si>
    <t>Alutaguse SUKL</t>
  </si>
  <si>
    <t>Silm</t>
  </si>
  <si>
    <t>Artur</t>
  </si>
  <si>
    <t>Alutaguse SUKL/Illuka</t>
  </si>
  <si>
    <t>Seli</t>
  </si>
  <si>
    <t>Martin</t>
  </si>
  <si>
    <t>Võistlusklass N14-15</t>
  </si>
  <si>
    <t>Uustalu</t>
  </si>
  <si>
    <t>Ave</t>
  </si>
  <si>
    <t>Kätlin</t>
  </si>
  <si>
    <t>Renna</t>
  </si>
  <si>
    <t>Abel</t>
  </si>
  <si>
    <t>Vist</t>
  </si>
  <si>
    <t>K-Nõmme</t>
  </si>
  <si>
    <t>Võistlusklass M14-15</t>
  </si>
  <si>
    <t>Rooden</t>
  </si>
  <si>
    <t>Mikk</t>
  </si>
  <si>
    <t xml:space="preserve">Pikkor </t>
  </si>
  <si>
    <t>Heigo</t>
  </si>
  <si>
    <t>Alutaguse SUKL/K-Nõmme</t>
  </si>
  <si>
    <t>Selliov</t>
  </si>
  <si>
    <t>Silver</t>
  </si>
  <si>
    <t>Onton</t>
  </si>
  <si>
    <t>Kristjan</t>
  </si>
  <si>
    <t>Tamm</t>
  </si>
  <si>
    <t>Võistlusklass N16-17</t>
  </si>
  <si>
    <t>Anu</t>
  </si>
  <si>
    <t>Teedla</t>
  </si>
  <si>
    <t>Võistlusklass M16-17</t>
  </si>
  <si>
    <t>Järvelaid</t>
  </si>
  <si>
    <t>Rainer</t>
  </si>
  <si>
    <t>Laht</t>
  </si>
  <si>
    <t>Ranel</t>
  </si>
  <si>
    <t>Kübarsepp</t>
  </si>
  <si>
    <t>Võistlusklass N20-34</t>
  </si>
  <si>
    <t>Signe</t>
  </si>
  <si>
    <t>Võistlusklass M20-34</t>
  </si>
  <si>
    <t>Vinni</t>
  </si>
  <si>
    <t>SK Walter</t>
  </si>
  <si>
    <t>Kaur</t>
  </si>
  <si>
    <t>VõistlusklassN35-44</t>
  </si>
  <si>
    <t>Piret</t>
  </si>
  <si>
    <t>Maalma</t>
  </si>
  <si>
    <t>Kadre</t>
  </si>
  <si>
    <t>Pille</t>
  </si>
  <si>
    <t>Võistlusklass M35-44</t>
  </si>
  <si>
    <t>Ainar</t>
  </si>
  <si>
    <t>Sojone</t>
  </si>
  <si>
    <t>Andrus</t>
  </si>
  <si>
    <t>Orel</t>
  </si>
  <si>
    <t>Randy</t>
  </si>
  <si>
    <t>Avinurme</t>
  </si>
  <si>
    <t>Võistlusklass M45-54</t>
  </si>
  <si>
    <t>Räitsak</t>
  </si>
  <si>
    <t>Moonika</t>
  </si>
  <si>
    <t>Komšin</t>
  </si>
  <si>
    <t>Aleksandr</t>
  </si>
  <si>
    <t>Parfojev</t>
  </si>
  <si>
    <t>Aivar</t>
  </si>
  <si>
    <t>Sellik</t>
  </si>
  <si>
    <t>Margus</t>
  </si>
  <si>
    <t>1959</t>
  </si>
  <si>
    <t>Rautso</t>
  </si>
  <si>
    <t>Mati</t>
  </si>
  <si>
    <t>Tasa</t>
  </si>
  <si>
    <t>Toivo</t>
  </si>
  <si>
    <t>SuKL Margus</t>
  </si>
  <si>
    <t>Võistlusklass N55+</t>
  </si>
  <si>
    <t>Mõik</t>
  </si>
  <si>
    <t>Aime</t>
  </si>
  <si>
    <t>"Jõhvikas"</t>
  </si>
  <si>
    <t>Novikova</t>
  </si>
  <si>
    <t>Aida</t>
  </si>
  <si>
    <t>Schmidt</t>
  </si>
  <si>
    <t>Mall</t>
  </si>
  <si>
    <t>Suuk</t>
  </si>
  <si>
    <t>Helme</t>
  </si>
  <si>
    <t>Võistlusklass M55-65</t>
  </si>
  <si>
    <t>Männi</t>
  </si>
  <si>
    <t>Anatoli</t>
  </si>
  <si>
    <t>Püssi</t>
  </si>
  <si>
    <t>Pärs</t>
  </si>
  <si>
    <t>Arvi</t>
  </si>
  <si>
    <t>Tuur</t>
  </si>
  <si>
    <t>Ülo</t>
  </si>
  <si>
    <t>Talviste</t>
  </si>
  <si>
    <t>Peedu</t>
  </si>
  <si>
    <t>27.01.1951</t>
  </si>
  <si>
    <t>Võistlusklass M65+</t>
  </si>
  <si>
    <t>Tõnis</t>
  </si>
  <si>
    <t>Kauksi</t>
  </si>
  <si>
    <t>Elonen</t>
  </si>
  <si>
    <t>Heikki</t>
  </si>
  <si>
    <t>Richard</t>
  </si>
  <si>
    <t>Tillusõit</t>
  </si>
  <si>
    <t>Jool</t>
  </si>
  <si>
    <t>Reigo</t>
  </si>
  <si>
    <t>Kohtla-Nõmme</t>
  </si>
  <si>
    <t>Raiko</t>
  </si>
  <si>
    <t>Toovis</t>
  </si>
  <si>
    <t>Kristiin-Heleen</t>
  </si>
  <si>
    <t>Jalonen</t>
  </si>
  <si>
    <t>Sven-Andres</t>
  </si>
  <si>
    <t>Helen</t>
  </si>
  <si>
    <t>Virunurm</t>
  </si>
  <si>
    <t>Sandra</t>
  </si>
  <si>
    <t>Eva-Maria</t>
  </si>
  <si>
    <t>Terehhov</t>
  </si>
  <si>
    <t>German</t>
  </si>
  <si>
    <t>Võistlusklass N45-54</t>
  </si>
  <si>
    <t>Kohtla-Nõmme, 7. etapp</t>
  </si>
  <si>
    <t>Rinnanumber</t>
  </si>
  <si>
    <t>Start</t>
  </si>
  <si>
    <t>Finiš</t>
  </si>
  <si>
    <t>Aeg</t>
  </si>
  <si>
    <t>Vabastiil</t>
  </si>
  <si>
    <t>1,8 km</t>
  </si>
  <si>
    <t>3,6 km</t>
  </si>
  <si>
    <t>5,4 km</t>
  </si>
  <si>
    <t>+2C</t>
  </si>
  <si>
    <t>Poom</t>
  </si>
  <si>
    <t>Carmel</t>
  </si>
  <si>
    <t>Virje</t>
  </si>
  <si>
    <t>Kiir</t>
  </si>
  <si>
    <t>Avo</t>
  </si>
  <si>
    <t>Velt</t>
  </si>
  <si>
    <t>Veiko</t>
  </si>
  <si>
    <t>04.02.1989</t>
  </si>
  <si>
    <t>Siim-Toomas</t>
  </si>
  <si>
    <t>25.10.1992</t>
  </si>
  <si>
    <t>Sepp</t>
  </si>
  <si>
    <t>6.12.1989</t>
  </si>
  <si>
    <t>Kurs</t>
  </si>
  <si>
    <t>Mari-Liis</t>
  </si>
  <si>
    <t>Peenema</t>
  </si>
  <si>
    <t>Reijo</t>
  </si>
  <si>
    <t>05.06.1987</t>
  </si>
  <si>
    <t>Renser</t>
  </si>
  <si>
    <t>Saskia</t>
  </si>
  <si>
    <t>Talli</t>
  </si>
  <si>
    <t>Christopher</t>
  </si>
  <si>
    <t>Risto-Sven</t>
  </si>
  <si>
    <t>1993</t>
  </si>
  <si>
    <t>SK Järve</t>
  </si>
  <si>
    <t>Männik</t>
  </si>
  <si>
    <t>Kristiina</t>
  </si>
  <si>
    <t>Vincjunaite</t>
  </si>
  <si>
    <t>Elise</t>
  </si>
  <si>
    <t>Annaliisa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</si>
</sst>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Trebuchet M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6" fillId="0" borderId="4" xfId="0" applyFont="1" applyFill="1" applyBorder="1" applyAlignment="1">
      <alignment/>
    </xf>
    <xf numFmtId="1" fontId="0" fillId="0" borderId="4" xfId="0" applyNumberFormat="1" applyFill="1" applyBorder="1" applyAlignment="1">
      <alignment/>
    </xf>
    <xf numFmtId="14" fontId="0" fillId="0" borderId="4" xfId="0" applyNumberFormat="1" applyBorder="1" applyAlignment="1">
      <alignment horizontal="right"/>
    </xf>
    <xf numFmtId="0" fontId="6" fillId="0" borderId="4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14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14" fontId="0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9" fontId="0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15" fontId="3" fillId="0" borderId="0" xfId="0" applyNumberFormat="1" applyFont="1" applyAlignment="1">
      <alignment horizontal="left"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1" fontId="0" fillId="0" borderId="4" xfId="0" applyNumberFormat="1" applyBorder="1" applyAlignment="1">
      <alignment/>
    </xf>
    <xf numFmtId="49" fontId="6" fillId="0" borderId="0" xfId="0" applyNumberFormat="1" applyFont="1" applyAlignment="1">
      <alignment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14" fontId="0" fillId="0" borderId="4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5" xfId="0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7" xfId="0" applyNumberFormat="1" applyBorder="1" applyAlignment="1">
      <alignment horizontal="left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1" fontId="6" fillId="0" borderId="6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14" fontId="0" fillId="0" borderId="4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1" fontId="6" fillId="0" borderId="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14" fontId="0" fillId="0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C13" sqref="C13"/>
    </sheetView>
  </sheetViews>
  <sheetFormatPr defaultColWidth="9.140625" defaultRowHeight="12.75"/>
  <cols>
    <col min="1" max="1" width="12.7109375" style="0" customWidth="1"/>
    <col min="2" max="2" width="14.421875" style="0" customWidth="1"/>
    <col min="3" max="3" width="14.8515625" style="0" customWidth="1"/>
    <col min="4" max="4" width="12.421875" style="0" customWidth="1"/>
    <col min="5" max="5" width="13.421875" style="0" customWidth="1"/>
    <col min="6" max="6" width="25.00390625" style="0" customWidth="1"/>
  </cols>
  <sheetData>
    <row r="1" spans="1:6" ht="22.5">
      <c r="A1" s="116" t="s">
        <v>0</v>
      </c>
      <c r="B1" s="116"/>
      <c r="C1" s="116"/>
      <c r="D1" s="116"/>
      <c r="E1" s="116"/>
      <c r="F1" s="116"/>
    </row>
    <row r="2" spans="1:6" ht="22.5">
      <c r="A2" s="1" t="s">
        <v>148</v>
      </c>
      <c r="B2" s="1"/>
      <c r="C2" s="2"/>
      <c r="D2" s="1"/>
      <c r="E2" s="1"/>
      <c r="F2" s="33">
        <v>39884</v>
      </c>
    </row>
    <row r="3" spans="1:7" ht="18">
      <c r="A3" s="3" t="s">
        <v>153</v>
      </c>
      <c r="B3" s="3"/>
      <c r="C3" s="3"/>
      <c r="D3" s="3"/>
      <c r="E3" s="4"/>
      <c r="F3" s="3"/>
      <c r="G3" s="52" t="s">
        <v>157</v>
      </c>
    </row>
    <row r="4" spans="1:7" ht="18">
      <c r="A4" s="3"/>
      <c r="B4" s="3"/>
      <c r="C4" s="3"/>
      <c r="D4" s="3"/>
      <c r="E4" s="4"/>
      <c r="F4" s="3"/>
      <c r="G4" s="52"/>
    </row>
    <row r="5" spans="1:9" ht="15.75">
      <c r="A5" s="117" t="s">
        <v>1</v>
      </c>
      <c r="B5" s="118"/>
      <c r="C5" s="118"/>
      <c r="D5" s="119"/>
      <c r="E5" s="5" t="s">
        <v>154</v>
      </c>
      <c r="F5" s="6"/>
      <c r="G5" s="36" t="s">
        <v>150</v>
      </c>
      <c r="H5" s="36" t="s">
        <v>151</v>
      </c>
      <c r="I5" s="36" t="s">
        <v>152</v>
      </c>
    </row>
    <row r="6" spans="1:9" ht="12.75">
      <c r="A6" s="7" t="s">
        <v>2</v>
      </c>
      <c r="B6" s="35" t="s">
        <v>149</v>
      </c>
      <c r="C6" s="120" t="s">
        <v>3</v>
      </c>
      <c r="D6" s="121"/>
      <c r="E6" s="8" t="s">
        <v>4</v>
      </c>
      <c r="F6" s="37" t="s">
        <v>5</v>
      </c>
      <c r="G6" s="29"/>
      <c r="H6" s="29"/>
      <c r="I6" s="29"/>
    </row>
    <row r="7" spans="1:9" ht="12.75">
      <c r="A7" s="7"/>
      <c r="B7" s="24"/>
      <c r="C7" s="9"/>
      <c r="D7" s="9"/>
      <c r="E7" s="8" t="s">
        <v>6</v>
      </c>
      <c r="F7" s="37"/>
      <c r="G7" s="29"/>
      <c r="H7" s="29"/>
      <c r="I7" s="29"/>
    </row>
    <row r="8" spans="1:9" ht="12.75">
      <c r="A8" s="74">
        <v>1</v>
      </c>
      <c r="B8" s="57">
        <v>54</v>
      </c>
      <c r="C8" s="70" t="s">
        <v>8</v>
      </c>
      <c r="D8" s="66" t="s">
        <v>9</v>
      </c>
      <c r="E8" s="12" t="s">
        <v>10</v>
      </c>
      <c r="F8" s="38" t="s">
        <v>11</v>
      </c>
      <c r="G8" s="51">
        <v>0.013888888888888888</v>
      </c>
      <c r="H8" s="51">
        <v>0.019733796296296298</v>
      </c>
      <c r="I8" s="115">
        <f aca="true" t="shared" si="0" ref="I8:I36">SUM(H8-G8)</f>
        <v>0.00584490740740741</v>
      </c>
    </row>
    <row r="9" spans="1:9" ht="12.75">
      <c r="A9" s="74">
        <v>2</v>
      </c>
      <c r="B9" s="57">
        <v>31</v>
      </c>
      <c r="C9" s="56" t="s">
        <v>12</v>
      </c>
      <c r="D9" s="66" t="s">
        <v>13</v>
      </c>
      <c r="E9" s="11">
        <v>2000</v>
      </c>
      <c r="F9" s="38" t="s">
        <v>11</v>
      </c>
      <c r="G9" s="51">
        <v>0.00034722222222222224</v>
      </c>
      <c r="H9" s="51">
        <v>0.0066782407407407415</v>
      </c>
      <c r="I9" s="115">
        <f t="shared" si="0"/>
        <v>0.00633101851851852</v>
      </c>
    </row>
    <row r="10" spans="1:9" ht="12.75">
      <c r="A10" s="74">
        <v>3</v>
      </c>
      <c r="B10" s="100">
        <v>55</v>
      </c>
      <c r="C10" s="16" t="s">
        <v>137</v>
      </c>
      <c r="D10" s="19" t="s">
        <v>138</v>
      </c>
      <c r="E10" s="17">
        <v>2000</v>
      </c>
      <c r="F10" s="67"/>
      <c r="G10" s="51">
        <v>0.017361111111111112</v>
      </c>
      <c r="H10" s="51">
        <v>0.023877314814814813</v>
      </c>
      <c r="I10" s="115">
        <f t="shared" si="0"/>
        <v>0.006516203703703701</v>
      </c>
    </row>
    <row r="11" spans="1:9" ht="12.75">
      <c r="A11" s="100">
        <v>4</v>
      </c>
      <c r="B11" s="101">
        <v>56</v>
      </c>
      <c r="C11" s="56" t="s">
        <v>139</v>
      </c>
      <c r="D11" s="85" t="s">
        <v>185</v>
      </c>
      <c r="E11" s="10"/>
      <c r="F11" s="34" t="s">
        <v>29</v>
      </c>
      <c r="G11" s="51">
        <v>0.017708333333333333</v>
      </c>
      <c r="H11" s="51">
        <v>0.024398148148148145</v>
      </c>
      <c r="I11" s="115">
        <f t="shared" si="0"/>
        <v>0.006689814814814812</v>
      </c>
    </row>
    <row r="12" spans="1:9" ht="12.75">
      <c r="A12" s="102">
        <v>5</v>
      </c>
      <c r="B12" s="103">
        <v>35</v>
      </c>
      <c r="C12" s="104" t="s">
        <v>158</v>
      </c>
      <c r="D12" s="66" t="s">
        <v>159</v>
      </c>
      <c r="E12" s="11">
        <v>2000</v>
      </c>
      <c r="F12" s="39" t="s">
        <v>51</v>
      </c>
      <c r="G12" s="51">
        <v>0.009027777777777779</v>
      </c>
      <c r="H12" s="51">
        <v>0.015752314814814813</v>
      </c>
      <c r="I12" s="115">
        <f t="shared" si="0"/>
        <v>0.006724537037037034</v>
      </c>
    </row>
    <row r="13" spans="1:9" ht="12.75">
      <c r="A13" s="102">
        <v>6</v>
      </c>
      <c r="B13" s="91">
        <v>61</v>
      </c>
      <c r="C13" s="54" t="s">
        <v>87</v>
      </c>
      <c r="D13" s="66" t="s">
        <v>141</v>
      </c>
      <c r="E13" s="10">
        <v>1999</v>
      </c>
      <c r="F13" s="38" t="s">
        <v>11</v>
      </c>
      <c r="G13" s="51">
        <v>0.01875</v>
      </c>
      <c r="H13" s="51">
        <v>0.028819444444444443</v>
      </c>
      <c r="I13" s="115">
        <f t="shared" si="0"/>
        <v>0.010069444444444443</v>
      </c>
    </row>
    <row r="14" spans="1:9" ht="12.75">
      <c r="A14" s="102"/>
      <c r="B14" s="103"/>
      <c r="C14" s="105"/>
      <c r="D14" s="106"/>
      <c r="E14" s="11"/>
      <c r="F14" s="39"/>
      <c r="G14" s="51"/>
      <c r="H14" s="51"/>
      <c r="I14" s="115"/>
    </row>
    <row r="15" spans="1:9" ht="15.75">
      <c r="A15" s="122" t="s">
        <v>14</v>
      </c>
      <c r="B15" s="123"/>
      <c r="C15" s="123"/>
      <c r="D15" s="124"/>
      <c r="E15" s="5" t="s">
        <v>154</v>
      </c>
      <c r="F15" s="40"/>
      <c r="G15" s="51"/>
      <c r="H15" s="51"/>
      <c r="I15" s="115"/>
    </row>
    <row r="16" spans="1:9" ht="12.75">
      <c r="A16" s="74" t="s">
        <v>2</v>
      </c>
      <c r="B16" s="75" t="s">
        <v>149</v>
      </c>
      <c r="C16" s="125" t="s">
        <v>3</v>
      </c>
      <c r="D16" s="126"/>
      <c r="E16" s="8" t="s">
        <v>4</v>
      </c>
      <c r="F16" s="37" t="s">
        <v>5</v>
      </c>
      <c r="G16" s="51"/>
      <c r="H16" s="51"/>
      <c r="I16" s="115"/>
    </row>
    <row r="17" spans="1:9" ht="12.75">
      <c r="A17" s="74"/>
      <c r="B17" s="57"/>
      <c r="C17" s="56"/>
      <c r="D17" s="56"/>
      <c r="E17" s="8" t="s">
        <v>6</v>
      </c>
      <c r="F17" s="37"/>
      <c r="G17" s="51"/>
      <c r="H17" s="51"/>
      <c r="I17" s="115"/>
    </row>
    <row r="18" spans="1:9" ht="12.75">
      <c r="A18" s="74">
        <v>1</v>
      </c>
      <c r="B18" s="57">
        <v>21</v>
      </c>
      <c r="C18" s="56" t="s">
        <v>16</v>
      </c>
      <c r="D18" s="85" t="s">
        <v>17</v>
      </c>
      <c r="E18" s="10">
        <v>2000</v>
      </c>
      <c r="F18" s="34" t="s">
        <v>15</v>
      </c>
      <c r="G18" s="51">
        <v>0.004861111111111111</v>
      </c>
      <c r="H18" s="51">
        <v>0.008541666666666668</v>
      </c>
      <c r="I18" s="115">
        <f t="shared" si="0"/>
        <v>0.0036805555555555567</v>
      </c>
    </row>
    <row r="19" spans="1:9" ht="12.75">
      <c r="A19" s="74">
        <v>2</v>
      </c>
      <c r="B19" s="57">
        <v>20</v>
      </c>
      <c r="C19" s="56" t="s">
        <v>22</v>
      </c>
      <c r="D19" s="85" t="s">
        <v>23</v>
      </c>
      <c r="E19" s="10">
        <v>1998</v>
      </c>
      <c r="F19" s="34" t="s">
        <v>15</v>
      </c>
      <c r="G19" s="51">
        <v>0.004513888888888889</v>
      </c>
      <c r="H19" s="51">
        <v>0.008368055555555556</v>
      </c>
      <c r="I19" s="115">
        <f t="shared" si="0"/>
        <v>0.0038541666666666663</v>
      </c>
    </row>
    <row r="20" spans="1:9" ht="12.75">
      <c r="A20" s="74">
        <v>3</v>
      </c>
      <c r="B20" s="57">
        <v>18</v>
      </c>
      <c r="C20" s="56" t="s">
        <v>26</v>
      </c>
      <c r="D20" s="85" t="s">
        <v>27</v>
      </c>
      <c r="E20" s="10">
        <v>1999</v>
      </c>
      <c r="F20" s="34" t="s">
        <v>28</v>
      </c>
      <c r="G20" s="51">
        <v>0.006944444444444444</v>
      </c>
      <c r="H20" s="51">
        <v>0.01087962962962963</v>
      </c>
      <c r="I20" s="115">
        <f t="shared" si="0"/>
        <v>0.003935185185185186</v>
      </c>
    </row>
    <row r="21" spans="1:9" ht="12.75">
      <c r="A21" s="74">
        <v>4</v>
      </c>
      <c r="B21" s="57">
        <v>19</v>
      </c>
      <c r="C21" s="56" t="s">
        <v>24</v>
      </c>
      <c r="D21" s="85" t="s">
        <v>25</v>
      </c>
      <c r="E21" s="10">
        <v>1998</v>
      </c>
      <c r="F21" s="34" t="s">
        <v>15</v>
      </c>
      <c r="G21" s="51">
        <v>0.0006944444444444445</v>
      </c>
      <c r="H21" s="51">
        <v>0.00474537037037037</v>
      </c>
      <c r="I21" s="115">
        <f t="shared" si="0"/>
        <v>0.004050925925925926</v>
      </c>
    </row>
    <row r="22" spans="1:9" ht="12.75">
      <c r="A22" s="74">
        <v>5</v>
      </c>
      <c r="B22" s="57">
        <v>38</v>
      </c>
      <c r="C22" s="54" t="s">
        <v>19</v>
      </c>
      <c r="D22" s="62" t="s">
        <v>20</v>
      </c>
      <c r="E22" s="18">
        <v>1998</v>
      </c>
      <c r="F22" s="34" t="s">
        <v>21</v>
      </c>
      <c r="G22" s="51">
        <v>0.005902777777777778</v>
      </c>
      <c r="H22" s="51">
        <v>0.009988425925925927</v>
      </c>
      <c r="I22" s="115">
        <f t="shared" si="0"/>
        <v>0.004085648148148149</v>
      </c>
    </row>
    <row r="23" spans="1:9" ht="12.75">
      <c r="A23" s="74">
        <v>6</v>
      </c>
      <c r="B23" s="57">
        <v>53</v>
      </c>
      <c r="C23" s="56" t="s">
        <v>177</v>
      </c>
      <c r="D23" s="85" t="s">
        <v>178</v>
      </c>
      <c r="E23" s="21">
        <v>36150</v>
      </c>
      <c r="F23" s="34"/>
      <c r="G23" s="51">
        <v>0.01423611111111111</v>
      </c>
      <c r="H23" s="51">
        <v>0.019108796296296294</v>
      </c>
      <c r="I23" s="115">
        <f t="shared" si="0"/>
        <v>0.004872685185185183</v>
      </c>
    </row>
    <row r="24" spans="1:9" ht="15.75">
      <c r="A24" s="122" t="s">
        <v>30</v>
      </c>
      <c r="B24" s="123"/>
      <c r="C24" s="123"/>
      <c r="D24" s="124"/>
      <c r="E24" s="5" t="s">
        <v>154</v>
      </c>
      <c r="F24" s="40"/>
      <c r="G24" s="51"/>
      <c r="H24" s="51"/>
      <c r="I24" s="115"/>
    </row>
    <row r="25" spans="1:9" ht="12.75">
      <c r="A25" s="74" t="s">
        <v>2</v>
      </c>
      <c r="B25" s="75" t="s">
        <v>149</v>
      </c>
      <c r="C25" s="125" t="s">
        <v>3</v>
      </c>
      <c r="D25" s="126"/>
      <c r="E25" s="8" t="s">
        <v>4</v>
      </c>
      <c r="F25" s="37" t="s">
        <v>5</v>
      </c>
      <c r="G25" s="51"/>
      <c r="H25" s="51"/>
      <c r="I25" s="115"/>
    </row>
    <row r="26" spans="1:9" ht="12.75">
      <c r="A26" s="74"/>
      <c r="B26" s="57"/>
      <c r="C26" s="56"/>
      <c r="D26" s="56"/>
      <c r="E26" s="8" t="s">
        <v>6</v>
      </c>
      <c r="F26" s="37"/>
      <c r="G26" s="51"/>
      <c r="H26" s="51"/>
      <c r="I26" s="115"/>
    </row>
    <row r="27" spans="1:9" ht="12.75">
      <c r="A27" s="74">
        <v>1</v>
      </c>
      <c r="B27" s="57">
        <v>15</v>
      </c>
      <c r="C27" s="54" t="s">
        <v>33</v>
      </c>
      <c r="D27" s="85" t="s">
        <v>34</v>
      </c>
      <c r="E27" s="10">
        <v>1996</v>
      </c>
      <c r="F27" s="34" t="s">
        <v>28</v>
      </c>
      <c r="G27" s="51">
        <v>0.006597222222222222</v>
      </c>
      <c r="H27" s="51">
        <v>0.009965277777777778</v>
      </c>
      <c r="I27" s="115">
        <f t="shared" si="0"/>
        <v>0.0033680555555555556</v>
      </c>
    </row>
    <row r="28" spans="1:9" ht="12.75">
      <c r="A28" s="74">
        <v>2</v>
      </c>
      <c r="B28" s="57">
        <v>8</v>
      </c>
      <c r="C28" s="54" t="s">
        <v>31</v>
      </c>
      <c r="D28" s="62" t="s">
        <v>32</v>
      </c>
      <c r="E28" s="18">
        <v>1997</v>
      </c>
      <c r="F28" s="34" t="s">
        <v>7</v>
      </c>
      <c r="G28" s="51">
        <v>0.012847222222222223</v>
      </c>
      <c r="H28" s="51">
        <v>0.016516203703703703</v>
      </c>
      <c r="I28" s="115">
        <f t="shared" si="0"/>
        <v>0.0036689814814814797</v>
      </c>
    </row>
    <row r="29" spans="1:9" ht="12.75">
      <c r="A29" s="74">
        <v>3</v>
      </c>
      <c r="B29" s="74">
        <v>47</v>
      </c>
      <c r="C29" s="16" t="s">
        <v>142</v>
      </c>
      <c r="D29" s="19" t="s">
        <v>143</v>
      </c>
      <c r="E29" s="15">
        <v>35421</v>
      </c>
      <c r="F29" s="41" t="s">
        <v>35</v>
      </c>
      <c r="G29" s="51">
        <v>0.008680555555555556</v>
      </c>
      <c r="H29" s="51">
        <v>0.013761574074074074</v>
      </c>
      <c r="I29" s="115">
        <f t="shared" si="0"/>
        <v>0.005081018518518518</v>
      </c>
    </row>
    <row r="30" spans="1:9" ht="12.75">
      <c r="A30" s="74">
        <v>4</v>
      </c>
      <c r="B30" s="74">
        <v>48</v>
      </c>
      <c r="C30" s="16" t="s">
        <v>184</v>
      </c>
      <c r="D30" s="19" t="s">
        <v>144</v>
      </c>
      <c r="E30" s="15">
        <v>35564</v>
      </c>
      <c r="F30" s="41" t="s">
        <v>35</v>
      </c>
      <c r="G30" s="51">
        <v>0.008333333333333333</v>
      </c>
      <c r="H30" s="51">
        <v>0.014953703703703705</v>
      </c>
      <c r="I30" s="115">
        <f t="shared" si="0"/>
        <v>0.006620370370370372</v>
      </c>
    </row>
    <row r="31" spans="1:9" ht="12.75">
      <c r="A31" s="74"/>
      <c r="B31" s="57"/>
      <c r="C31" s="54"/>
      <c r="D31" s="85"/>
      <c r="E31" s="10"/>
      <c r="F31" s="34"/>
      <c r="G31" s="51"/>
      <c r="H31" s="51"/>
      <c r="I31" s="115"/>
    </row>
    <row r="32" spans="1:9" ht="15.75">
      <c r="A32" s="122" t="s">
        <v>36</v>
      </c>
      <c r="B32" s="123"/>
      <c r="C32" s="123"/>
      <c r="D32" s="124"/>
      <c r="E32" s="5" t="s">
        <v>154</v>
      </c>
      <c r="F32" s="40"/>
      <c r="G32" s="51"/>
      <c r="H32" s="51"/>
      <c r="I32" s="115"/>
    </row>
    <row r="33" spans="1:9" ht="12.75">
      <c r="A33" s="74" t="s">
        <v>2</v>
      </c>
      <c r="B33" s="75" t="s">
        <v>149</v>
      </c>
      <c r="C33" s="125" t="s">
        <v>3</v>
      </c>
      <c r="D33" s="126"/>
      <c r="E33" s="8" t="s">
        <v>4</v>
      </c>
      <c r="F33" s="37" t="s">
        <v>5</v>
      </c>
      <c r="G33" s="51"/>
      <c r="H33" s="51"/>
      <c r="I33" s="115"/>
    </row>
    <row r="34" spans="1:9" ht="12.75">
      <c r="A34" s="74"/>
      <c r="B34" s="57"/>
      <c r="C34" s="56"/>
      <c r="D34" s="56"/>
      <c r="E34" s="8" t="s">
        <v>6</v>
      </c>
      <c r="F34" s="37"/>
      <c r="G34" s="51"/>
      <c r="H34" s="51"/>
      <c r="I34" s="115"/>
    </row>
    <row r="35" spans="1:9" ht="12.75">
      <c r="A35" s="74">
        <v>1</v>
      </c>
      <c r="B35" s="57">
        <v>39</v>
      </c>
      <c r="C35" s="56" t="s">
        <v>19</v>
      </c>
      <c r="D35" s="85" t="s">
        <v>37</v>
      </c>
      <c r="E35" s="21">
        <v>35177</v>
      </c>
      <c r="F35" s="34" t="s">
        <v>38</v>
      </c>
      <c r="G35" s="51">
        <v>0.00625</v>
      </c>
      <c r="H35" s="51">
        <v>0.00954861111111111</v>
      </c>
      <c r="I35" s="115">
        <f t="shared" si="0"/>
        <v>0.00329861111111111</v>
      </c>
    </row>
    <row r="36" spans="1:9" ht="12.75">
      <c r="A36" s="74">
        <v>2</v>
      </c>
      <c r="B36" s="57">
        <v>22</v>
      </c>
      <c r="C36" s="70" t="s">
        <v>39</v>
      </c>
      <c r="D36" s="66" t="s">
        <v>40</v>
      </c>
      <c r="E36" s="11">
        <v>1997</v>
      </c>
      <c r="F36" s="34" t="s">
        <v>41</v>
      </c>
      <c r="G36" s="51">
        <v>0.005208333333333333</v>
      </c>
      <c r="H36" s="51">
        <v>0.008796296296296297</v>
      </c>
      <c r="I36" s="115">
        <f t="shared" si="0"/>
        <v>0.003587962962962964</v>
      </c>
    </row>
    <row r="37" spans="1:9" ht="12.75">
      <c r="A37" s="74"/>
      <c r="B37" s="57"/>
      <c r="C37" s="54"/>
      <c r="D37" s="85"/>
      <c r="E37" s="10"/>
      <c r="F37" s="34"/>
      <c r="G37" s="51"/>
      <c r="H37" s="51"/>
      <c r="I37" s="115"/>
    </row>
    <row r="38" spans="1:4" ht="12.75">
      <c r="A38" s="107"/>
      <c r="B38" s="107"/>
      <c r="C38" s="107"/>
      <c r="D38" s="107"/>
    </row>
    <row r="39" spans="1:9" ht="15.75">
      <c r="A39" s="108" t="s">
        <v>132</v>
      </c>
      <c r="B39" s="108"/>
      <c r="C39" s="109"/>
      <c r="D39" s="107"/>
      <c r="E39" s="31"/>
      <c r="G39" s="29"/>
      <c r="H39" s="29"/>
      <c r="I39" s="29"/>
    </row>
    <row r="40" spans="1:9" ht="12.75">
      <c r="A40" s="110"/>
      <c r="B40" s="111"/>
      <c r="C40" s="112" t="s">
        <v>3</v>
      </c>
      <c r="D40" s="79"/>
      <c r="E40" s="32" t="s">
        <v>4</v>
      </c>
      <c r="F40" s="47" t="s">
        <v>5</v>
      </c>
      <c r="G40" s="29"/>
      <c r="H40" s="29"/>
      <c r="I40" s="29"/>
    </row>
    <row r="41" spans="1:9" ht="15.75">
      <c r="A41" s="113"/>
      <c r="B41" s="114"/>
      <c r="C41" s="56"/>
      <c r="D41" s="56"/>
      <c r="E41" s="8" t="s">
        <v>6</v>
      </c>
      <c r="F41" s="37"/>
      <c r="G41" s="29"/>
      <c r="H41" s="29"/>
      <c r="I41" s="29"/>
    </row>
    <row r="42" spans="1:9" ht="12.75">
      <c r="A42" s="74"/>
      <c r="B42" s="57"/>
      <c r="C42" s="70" t="s">
        <v>133</v>
      </c>
      <c r="D42" s="66" t="s">
        <v>134</v>
      </c>
      <c r="E42" s="11">
        <v>2003</v>
      </c>
      <c r="F42" s="38" t="s">
        <v>135</v>
      </c>
      <c r="G42" s="29"/>
      <c r="H42" s="29"/>
      <c r="I42" s="29"/>
    </row>
    <row r="43" spans="1:9" ht="12.75">
      <c r="A43" s="68"/>
      <c r="B43" s="69"/>
      <c r="C43" s="70" t="s">
        <v>133</v>
      </c>
      <c r="D43" s="66" t="s">
        <v>136</v>
      </c>
      <c r="E43" s="11">
        <v>2001</v>
      </c>
      <c r="F43" s="38" t="s">
        <v>28</v>
      </c>
      <c r="G43" s="29"/>
      <c r="H43" s="29"/>
      <c r="I43" s="29"/>
    </row>
    <row r="44" spans="1:9" ht="12.75">
      <c r="A44" s="74"/>
      <c r="B44" s="57"/>
      <c r="C44" s="56" t="s">
        <v>139</v>
      </c>
      <c r="D44" s="85" t="s">
        <v>185</v>
      </c>
      <c r="E44" s="10"/>
      <c r="F44" s="34" t="s">
        <v>29</v>
      </c>
      <c r="G44" s="29"/>
      <c r="H44" s="29"/>
      <c r="I44" s="29"/>
    </row>
    <row r="45" spans="1:9" ht="12.75">
      <c r="A45" s="80"/>
      <c r="B45" s="81"/>
      <c r="C45" s="70" t="s">
        <v>8</v>
      </c>
      <c r="D45" s="66" t="s">
        <v>9</v>
      </c>
      <c r="E45" s="12" t="s">
        <v>10</v>
      </c>
      <c r="F45" s="38" t="s">
        <v>11</v>
      </c>
      <c r="G45" s="29"/>
      <c r="H45" s="29"/>
      <c r="I45" s="29"/>
    </row>
    <row r="46" spans="1:9" ht="12.75">
      <c r="A46" s="68"/>
      <c r="B46" s="69"/>
      <c r="C46" s="70" t="s">
        <v>33</v>
      </c>
      <c r="D46" s="66" t="s">
        <v>140</v>
      </c>
      <c r="E46" s="11">
        <v>2004</v>
      </c>
      <c r="F46" s="38" t="s">
        <v>135</v>
      </c>
      <c r="G46" s="29"/>
      <c r="H46" s="29"/>
      <c r="I46" s="29"/>
    </row>
    <row r="47" spans="1:9" ht="12.75">
      <c r="A47" s="74"/>
      <c r="B47" s="57"/>
      <c r="C47" s="54" t="s">
        <v>137</v>
      </c>
      <c r="D47" s="85" t="s">
        <v>138</v>
      </c>
      <c r="E47" s="10">
        <v>2000</v>
      </c>
      <c r="F47" s="42"/>
      <c r="G47" s="29"/>
      <c r="H47" s="29"/>
      <c r="I47" s="29"/>
    </row>
    <row r="48" spans="1:9" ht="12.75">
      <c r="A48" s="74"/>
      <c r="B48" s="57"/>
      <c r="C48" s="54" t="s">
        <v>184</v>
      </c>
      <c r="D48" s="85" t="s">
        <v>186</v>
      </c>
      <c r="E48" s="10"/>
      <c r="F48" s="34"/>
      <c r="G48" s="29"/>
      <c r="H48" s="29"/>
      <c r="I48" s="29"/>
    </row>
    <row r="49" spans="1:9" ht="12.75">
      <c r="A49" s="80"/>
      <c r="B49" s="81"/>
      <c r="C49" s="56" t="s">
        <v>12</v>
      </c>
      <c r="D49" s="66" t="s">
        <v>13</v>
      </c>
      <c r="E49" s="11">
        <v>2000</v>
      </c>
      <c r="F49" s="38" t="s">
        <v>11</v>
      </c>
      <c r="G49" s="29"/>
      <c r="H49" s="29"/>
      <c r="I49" s="29"/>
    </row>
    <row r="50" spans="1:9" ht="12.75">
      <c r="A50" s="19"/>
      <c r="B50" s="19"/>
      <c r="C50" s="16" t="s">
        <v>69</v>
      </c>
      <c r="D50" s="14" t="s">
        <v>160</v>
      </c>
      <c r="E50" s="59">
        <v>37052</v>
      </c>
      <c r="F50" s="14" t="s">
        <v>135</v>
      </c>
      <c r="G50" s="29"/>
      <c r="H50" s="29"/>
      <c r="I50" s="29"/>
    </row>
    <row r="51" spans="1:9" ht="12.75">
      <c r="A51" s="19"/>
      <c r="B51" s="19"/>
      <c r="C51" s="16" t="s">
        <v>175</v>
      </c>
      <c r="D51" s="14" t="s">
        <v>176</v>
      </c>
      <c r="E51" s="29">
        <v>2001</v>
      </c>
      <c r="F51" s="29"/>
      <c r="G51" s="29"/>
      <c r="H51" s="29"/>
      <c r="I51" s="29"/>
    </row>
    <row r="52" spans="3:4" ht="12.75">
      <c r="C52" s="58"/>
      <c r="D52" s="60"/>
    </row>
  </sheetData>
  <mergeCells count="9">
    <mergeCell ref="C33:D33"/>
    <mergeCell ref="C16:D16"/>
    <mergeCell ref="A24:D24"/>
    <mergeCell ref="C25:D25"/>
    <mergeCell ref="A32:D32"/>
    <mergeCell ref="A1:F1"/>
    <mergeCell ref="A5:D5"/>
    <mergeCell ref="C6:D6"/>
    <mergeCell ref="A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4" sqref="A4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4.421875" style="0" customWidth="1"/>
    <col min="4" max="4" width="13.57421875" style="0" customWidth="1"/>
    <col min="5" max="5" width="14.00390625" style="0" customWidth="1"/>
    <col min="6" max="6" width="25.28125" style="0" customWidth="1"/>
  </cols>
  <sheetData>
    <row r="1" spans="1:6" ht="22.5">
      <c r="A1" s="116" t="s">
        <v>0</v>
      </c>
      <c r="B1" s="116"/>
      <c r="C1" s="116"/>
      <c r="D1" s="116"/>
      <c r="E1" s="116"/>
      <c r="F1" s="116"/>
    </row>
    <row r="2" spans="1:6" ht="22.5">
      <c r="A2" s="1" t="s">
        <v>148</v>
      </c>
      <c r="B2" s="1"/>
      <c r="C2" s="2"/>
      <c r="D2" s="1"/>
      <c r="E2" s="1"/>
      <c r="F2" s="33">
        <v>39884</v>
      </c>
    </row>
    <row r="3" spans="1:6" ht="18">
      <c r="A3" s="3" t="s">
        <v>153</v>
      </c>
      <c r="B3" s="3"/>
      <c r="C3" s="3"/>
      <c r="D3" s="3"/>
      <c r="E3" s="4"/>
      <c r="F3" s="3"/>
    </row>
    <row r="4" ht="12.75">
      <c r="G4" s="52" t="s">
        <v>157</v>
      </c>
    </row>
    <row r="5" spans="1:9" ht="15.75">
      <c r="A5" s="117" t="s">
        <v>44</v>
      </c>
      <c r="B5" s="118"/>
      <c r="C5" s="118"/>
      <c r="D5" s="118"/>
      <c r="E5" s="48" t="s">
        <v>155</v>
      </c>
      <c r="F5" s="49"/>
      <c r="G5" s="26" t="s">
        <v>150</v>
      </c>
      <c r="H5" s="26" t="s">
        <v>151</v>
      </c>
      <c r="I5" s="26" t="s">
        <v>152</v>
      </c>
    </row>
    <row r="6" spans="1:9" ht="12.75">
      <c r="A6" s="7" t="s">
        <v>2</v>
      </c>
      <c r="B6" s="35" t="s">
        <v>149</v>
      </c>
      <c r="C6" s="120" t="s">
        <v>3</v>
      </c>
      <c r="D6" s="121"/>
      <c r="E6" s="8" t="s">
        <v>4</v>
      </c>
      <c r="F6" s="37" t="s">
        <v>5</v>
      </c>
      <c r="G6" s="51"/>
      <c r="H6" s="51"/>
      <c r="I6" s="51"/>
    </row>
    <row r="7" spans="1:9" ht="12.75">
      <c r="A7" s="7"/>
      <c r="B7" s="24"/>
      <c r="C7" s="9"/>
      <c r="D7" s="9"/>
      <c r="E7" s="8" t="s">
        <v>6</v>
      </c>
      <c r="F7" s="37"/>
      <c r="G7" s="51"/>
      <c r="H7" s="51"/>
      <c r="I7" s="51"/>
    </row>
    <row r="8" spans="1:9" ht="12.75">
      <c r="A8" s="96">
        <v>1</v>
      </c>
      <c r="B8" s="53">
        <v>24</v>
      </c>
      <c r="C8" s="70" t="s">
        <v>45</v>
      </c>
      <c r="D8" s="66" t="s">
        <v>46</v>
      </c>
      <c r="E8" s="22">
        <v>1994</v>
      </c>
      <c r="F8" s="34" t="s">
        <v>15</v>
      </c>
      <c r="G8" s="51">
        <v>0.002777777777777778</v>
      </c>
      <c r="H8" s="51">
        <v>0.009849537037037037</v>
      </c>
      <c r="I8" s="115">
        <f>SUM(H8-G8)</f>
        <v>0.0070717592592592585</v>
      </c>
    </row>
    <row r="9" spans="1:9" ht="12.75">
      <c r="A9" s="96">
        <v>2</v>
      </c>
      <c r="B9" s="53">
        <v>33</v>
      </c>
      <c r="C9" s="54" t="s">
        <v>50</v>
      </c>
      <c r="D9" s="85" t="s">
        <v>48</v>
      </c>
      <c r="E9" s="21">
        <v>34689</v>
      </c>
      <c r="F9" s="42" t="s">
        <v>51</v>
      </c>
      <c r="G9" s="51">
        <v>0.011111111111111112</v>
      </c>
      <c r="H9" s="51">
        <v>0.018726851851851852</v>
      </c>
      <c r="I9" s="115">
        <f>SUM(H9-G9)</f>
        <v>0.007615740740740741</v>
      </c>
    </row>
    <row r="10" spans="1:9" ht="12.75">
      <c r="A10" s="83"/>
      <c r="B10" s="84"/>
      <c r="C10" s="56"/>
      <c r="D10" s="97"/>
      <c r="E10" s="23"/>
      <c r="F10" s="34"/>
      <c r="G10" s="51"/>
      <c r="H10" s="51"/>
      <c r="I10" s="115"/>
    </row>
    <row r="11" spans="1:9" ht="15.75">
      <c r="A11" s="122" t="s">
        <v>52</v>
      </c>
      <c r="B11" s="123"/>
      <c r="C11" s="123"/>
      <c r="D11" s="124"/>
      <c r="E11" s="48" t="s">
        <v>155</v>
      </c>
      <c r="F11" s="40"/>
      <c r="G11" s="51"/>
      <c r="H11" s="51"/>
      <c r="I11" s="115"/>
    </row>
    <row r="12" spans="1:9" ht="12.75">
      <c r="A12" s="74" t="s">
        <v>2</v>
      </c>
      <c r="B12" s="75" t="s">
        <v>149</v>
      </c>
      <c r="C12" s="125" t="s">
        <v>3</v>
      </c>
      <c r="D12" s="126"/>
      <c r="E12" s="8" t="s">
        <v>4</v>
      </c>
      <c r="F12" s="37" t="s">
        <v>5</v>
      </c>
      <c r="G12" s="51"/>
      <c r="H12" s="51"/>
      <c r="I12" s="115"/>
    </row>
    <row r="13" spans="1:9" ht="12.75">
      <c r="A13" s="74"/>
      <c r="B13" s="57"/>
      <c r="C13" s="56"/>
      <c r="D13" s="56"/>
      <c r="E13" s="8" t="s">
        <v>6</v>
      </c>
      <c r="F13" s="37"/>
      <c r="G13" s="51"/>
      <c r="H13" s="51"/>
      <c r="I13" s="115"/>
    </row>
    <row r="14" spans="1:9" ht="12.75">
      <c r="A14" s="74">
        <v>1</v>
      </c>
      <c r="B14" s="57">
        <v>23</v>
      </c>
      <c r="C14" s="54" t="s">
        <v>58</v>
      </c>
      <c r="D14" s="62" t="s">
        <v>59</v>
      </c>
      <c r="E14" s="18">
        <v>1994</v>
      </c>
      <c r="F14" s="34" t="s">
        <v>15</v>
      </c>
      <c r="G14" s="51">
        <v>0.0024305555555555556</v>
      </c>
      <c r="H14" s="51">
        <v>0.00837962962962963</v>
      </c>
      <c r="I14" s="115">
        <f>SUM(H14-G14)</f>
        <v>0.005949074074074074</v>
      </c>
    </row>
    <row r="15" spans="1:9" ht="12.75">
      <c r="A15" s="74">
        <v>2</v>
      </c>
      <c r="B15" s="57">
        <v>34</v>
      </c>
      <c r="C15" s="54" t="s">
        <v>53</v>
      </c>
      <c r="D15" s="85" t="s">
        <v>54</v>
      </c>
      <c r="E15" s="10">
        <v>1995</v>
      </c>
      <c r="F15" s="42" t="s">
        <v>28</v>
      </c>
      <c r="G15" s="51">
        <v>0.0020833333333333333</v>
      </c>
      <c r="H15" s="51">
        <v>0.008252314814814815</v>
      </c>
      <c r="I15" s="115">
        <f>SUM(H15-G15)</f>
        <v>0.006168981481481482</v>
      </c>
    </row>
    <row r="16" spans="1:9" ht="12.75">
      <c r="A16" s="74">
        <v>3</v>
      </c>
      <c r="B16" s="57">
        <v>1</v>
      </c>
      <c r="C16" s="54" t="s">
        <v>55</v>
      </c>
      <c r="D16" s="62" t="s">
        <v>56</v>
      </c>
      <c r="E16" s="18">
        <v>1995</v>
      </c>
      <c r="F16" s="34" t="s">
        <v>57</v>
      </c>
      <c r="G16" s="51">
        <v>0.0125</v>
      </c>
      <c r="H16" s="51">
        <v>0.01920138888888889</v>
      </c>
      <c r="I16" s="115">
        <f>SUM(H16-G16)</f>
        <v>0.006701388888888889</v>
      </c>
    </row>
    <row r="17" spans="1:9" ht="12.75">
      <c r="A17" s="74">
        <v>4</v>
      </c>
      <c r="B17" s="57">
        <v>100</v>
      </c>
      <c r="C17" s="54" t="s">
        <v>60</v>
      </c>
      <c r="D17" s="85" t="s">
        <v>61</v>
      </c>
      <c r="E17" s="10">
        <v>1995</v>
      </c>
      <c r="F17" s="42" t="s">
        <v>28</v>
      </c>
      <c r="G17" s="51">
        <v>0.013194444444444444</v>
      </c>
      <c r="H17" s="51">
        <v>0.02050925925925926</v>
      </c>
      <c r="I17" s="115">
        <f>SUM(H17-G17)</f>
        <v>0.007314814814814814</v>
      </c>
    </row>
    <row r="18" spans="1:9" ht="12.75">
      <c r="A18" s="74"/>
      <c r="B18" s="57"/>
      <c r="C18" s="85"/>
      <c r="D18" s="85"/>
      <c r="E18" s="10"/>
      <c r="F18" s="42"/>
      <c r="G18" s="51"/>
      <c r="H18" s="51"/>
      <c r="I18" s="115"/>
    </row>
    <row r="19" spans="1:9" ht="15.75">
      <c r="A19" s="122" t="s">
        <v>63</v>
      </c>
      <c r="B19" s="123"/>
      <c r="C19" s="123"/>
      <c r="D19" s="124"/>
      <c r="E19" s="48" t="s">
        <v>155</v>
      </c>
      <c r="F19" s="40"/>
      <c r="G19" s="51"/>
      <c r="H19" s="51"/>
      <c r="I19" s="115"/>
    </row>
    <row r="20" spans="1:9" ht="12.75">
      <c r="A20" s="74" t="s">
        <v>2</v>
      </c>
      <c r="B20" s="75" t="s">
        <v>149</v>
      </c>
      <c r="C20" s="125" t="s">
        <v>3</v>
      </c>
      <c r="D20" s="126"/>
      <c r="E20" s="24" t="s">
        <v>4</v>
      </c>
      <c r="F20" s="37" t="s">
        <v>5</v>
      </c>
      <c r="G20" s="51"/>
      <c r="H20" s="51"/>
      <c r="I20" s="115"/>
    </row>
    <row r="21" spans="1:9" ht="12.75">
      <c r="A21" s="74"/>
      <c r="B21" s="57"/>
      <c r="C21" s="56"/>
      <c r="D21" s="56"/>
      <c r="E21" s="24" t="s">
        <v>6</v>
      </c>
      <c r="F21" s="37"/>
      <c r="G21" s="51"/>
      <c r="H21" s="51"/>
      <c r="I21" s="115"/>
    </row>
    <row r="22" spans="1:9" ht="12.75">
      <c r="A22" s="68">
        <v>1</v>
      </c>
      <c r="B22" s="57">
        <v>17</v>
      </c>
      <c r="C22" s="56" t="s">
        <v>65</v>
      </c>
      <c r="D22" s="85" t="s">
        <v>47</v>
      </c>
      <c r="E22" s="10">
        <v>1993</v>
      </c>
      <c r="F22" s="42" t="s">
        <v>28</v>
      </c>
      <c r="G22" s="51">
        <v>0.003125</v>
      </c>
      <c r="H22" s="51">
        <v>0.009872685185185186</v>
      </c>
      <c r="I22" s="115">
        <f>SUM(H22-G22)</f>
        <v>0.0067476851851851856</v>
      </c>
    </row>
    <row r="23" spans="1:9" ht="12.75">
      <c r="A23" s="74">
        <v>2</v>
      </c>
      <c r="B23" s="69">
        <v>52</v>
      </c>
      <c r="C23" s="70" t="s">
        <v>42</v>
      </c>
      <c r="D23" s="66" t="s">
        <v>64</v>
      </c>
      <c r="E23" s="21">
        <v>34221</v>
      </c>
      <c r="F23" s="38" t="s">
        <v>29</v>
      </c>
      <c r="G23" s="51">
        <v>0.012152777777777778</v>
      </c>
      <c r="H23" s="51">
        <v>0.019768518518518515</v>
      </c>
      <c r="I23" s="115">
        <f>SUM(H23-G23)</f>
        <v>0.007615740740740737</v>
      </c>
    </row>
    <row r="24" spans="1:9" ht="12.75">
      <c r="A24" s="74"/>
      <c r="B24" s="57"/>
      <c r="C24" s="56"/>
      <c r="D24" s="85"/>
      <c r="E24" s="10"/>
      <c r="F24" s="42"/>
      <c r="G24" s="51"/>
      <c r="H24" s="51"/>
      <c r="I24" s="115"/>
    </row>
    <row r="25" spans="1:9" ht="15.75">
      <c r="A25" s="122" t="s">
        <v>147</v>
      </c>
      <c r="B25" s="123"/>
      <c r="C25" s="123"/>
      <c r="D25" s="127"/>
      <c r="E25" s="48" t="s">
        <v>155</v>
      </c>
      <c r="F25" s="40"/>
      <c r="G25" s="51"/>
      <c r="H25" s="51"/>
      <c r="I25" s="115"/>
    </row>
    <row r="26" spans="1:9" ht="12.75">
      <c r="A26" s="74" t="s">
        <v>2</v>
      </c>
      <c r="B26" s="75" t="s">
        <v>149</v>
      </c>
      <c r="C26" s="125" t="s">
        <v>3</v>
      </c>
      <c r="D26" s="126"/>
      <c r="E26" s="8" t="s">
        <v>4</v>
      </c>
      <c r="F26" s="37" t="s">
        <v>5</v>
      </c>
      <c r="G26" s="51"/>
      <c r="H26" s="51"/>
      <c r="I26" s="115"/>
    </row>
    <row r="27" spans="1:9" ht="12.75">
      <c r="A27" s="74"/>
      <c r="B27" s="74"/>
      <c r="C27" s="98"/>
      <c r="D27" s="98"/>
      <c r="E27" s="8" t="s">
        <v>6</v>
      </c>
      <c r="F27" s="37"/>
      <c r="G27" s="51"/>
      <c r="H27" s="51"/>
      <c r="I27" s="115"/>
    </row>
    <row r="28" spans="1:9" ht="12.75">
      <c r="A28" s="83">
        <v>1</v>
      </c>
      <c r="B28" s="84"/>
      <c r="C28" s="56" t="s">
        <v>91</v>
      </c>
      <c r="D28" s="89" t="s">
        <v>92</v>
      </c>
      <c r="E28" s="25">
        <v>1964</v>
      </c>
      <c r="F28" s="42" t="s">
        <v>51</v>
      </c>
      <c r="G28" s="51"/>
      <c r="H28" s="51"/>
      <c r="I28" s="115">
        <v>0.00951388888888889</v>
      </c>
    </row>
    <row r="29" spans="1:9" ht="12.75">
      <c r="A29" s="68"/>
      <c r="B29" s="69"/>
      <c r="C29" s="85"/>
      <c r="D29" s="85"/>
      <c r="E29" s="10"/>
      <c r="F29" s="42"/>
      <c r="G29" s="51"/>
      <c r="H29" s="51"/>
      <c r="I29" s="115"/>
    </row>
    <row r="30" spans="1:9" ht="15.75">
      <c r="A30" s="122" t="s">
        <v>105</v>
      </c>
      <c r="B30" s="123"/>
      <c r="C30" s="123"/>
      <c r="D30" s="124"/>
      <c r="E30" s="48" t="s">
        <v>155</v>
      </c>
      <c r="F30" s="40"/>
      <c r="G30" s="51"/>
      <c r="H30" s="51"/>
      <c r="I30" s="115"/>
    </row>
    <row r="31" spans="1:9" ht="12.75">
      <c r="A31" s="74" t="s">
        <v>2</v>
      </c>
      <c r="B31" s="75" t="s">
        <v>149</v>
      </c>
      <c r="C31" s="125" t="s">
        <v>3</v>
      </c>
      <c r="D31" s="126"/>
      <c r="E31" s="8" t="s">
        <v>4</v>
      </c>
      <c r="F31" s="37" t="s">
        <v>5</v>
      </c>
      <c r="G31" s="51"/>
      <c r="H31" s="51"/>
      <c r="I31" s="115"/>
    </row>
    <row r="32" spans="1:9" ht="12.75">
      <c r="A32" s="74"/>
      <c r="B32" s="57"/>
      <c r="C32" s="56"/>
      <c r="D32" s="56"/>
      <c r="E32" s="8" t="s">
        <v>6</v>
      </c>
      <c r="F32" s="37"/>
      <c r="G32" s="51"/>
      <c r="H32" s="51"/>
      <c r="I32" s="115"/>
    </row>
    <row r="33" spans="1:9" ht="12.75">
      <c r="A33" s="74">
        <v>1</v>
      </c>
      <c r="B33" s="57">
        <v>4</v>
      </c>
      <c r="C33" s="56" t="s">
        <v>106</v>
      </c>
      <c r="D33" s="89" t="s">
        <v>107</v>
      </c>
      <c r="E33" s="28">
        <v>1952</v>
      </c>
      <c r="F33" s="45" t="s">
        <v>108</v>
      </c>
      <c r="G33" s="51">
        <v>0.011458333333333334</v>
      </c>
      <c r="H33" s="51">
        <v>0.02096064814814815</v>
      </c>
      <c r="I33" s="115">
        <f>SUM(H33-G33)</f>
        <v>0.009502314814814814</v>
      </c>
    </row>
    <row r="34" spans="1:9" ht="12.75">
      <c r="A34" s="74">
        <v>2</v>
      </c>
      <c r="B34" s="57">
        <v>6</v>
      </c>
      <c r="C34" s="54" t="s">
        <v>113</v>
      </c>
      <c r="D34" s="85" t="s">
        <v>114</v>
      </c>
      <c r="E34" s="21">
        <v>17486</v>
      </c>
      <c r="F34" s="42" t="s">
        <v>35</v>
      </c>
      <c r="G34" s="51">
        <v>0.007986111111111112</v>
      </c>
      <c r="H34" s="51">
        <v>0.01806712962962963</v>
      </c>
      <c r="I34" s="115">
        <f>SUM(H34-G34)</f>
        <v>0.010081018518518519</v>
      </c>
    </row>
    <row r="35" spans="1:9" ht="12.75">
      <c r="A35" s="74">
        <v>3</v>
      </c>
      <c r="B35" s="57">
        <v>12</v>
      </c>
      <c r="C35" s="54" t="s">
        <v>111</v>
      </c>
      <c r="D35" s="89" t="s">
        <v>112</v>
      </c>
      <c r="E35" s="28">
        <v>1944</v>
      </c>
      <c r="F35" s="45" t="s">
        <v>35</v>
      </c>
      <c r="G35" s="51">
        <v>0.011805555555555555</v>
      </c>
      <c r="H35" s="51">
        <v>0.02314814814814815</v>
      </c>
      <c r="I35" s="115">
        <f>SUM(H35-G35)</f>
        <v>0.011342592592592595</v>
      </c>
    </row>
    <row r="36" spans="1:9" ht="12.75">
      <c r="A36" s="74">
        <v>4</v>
      </c>
      <c r="B36" s="57">
        <v>10</v>
      </c>
      <c r="C36" s="56" t="s">
        <v>109</v>
      </c>
      <c r="D36" s="89" t="s">
        <v>110</v>
      </c>
      <c r="E36" s="27">
        <v>15383</v>
      </c>
      <c r="F36" s="45" t="s">
        <v>35</v>
      </c>
      <c r="G36" s="51">
        <v>0.009722222222222222</v>
      </c>
      <c r="H36" s="51">
        <v>0.022083333333333333</v>
      </c>
      <c r="I36" s="115">
        <f>SUM(H36-G36)</f>
        <v>0.012361111111111111</v>
      </c>
    </row>
    <row r="37" spans="1:9" ht="12.75">
      <c r="A37" s="74"/>
      <c r="B37" s="57"/>
      <c r="C37" s="85"/>
      <c r="D37" s="85"/>
      <c r="E37" s="10"/>
      <c r="F37" s="42"/>
      <c r="G37" s="51"/>
      <c r="H37" s="51"/>
      <c r="I37" s="115"/>
    </row>
    <row r="38" spans="1:9" ht="15.75">
      <c r="A38" s="122" t="s">
        <v>126</v>
      </c>
      <c r="B38" s="123"/>
      <c r="C38" s="123"/>
      <c r="D38" s="124"/>
      <c r="E38" s="48" t="s">
        <v>155</v>
      </c>
      <c r="F38" s="40"/>
      <c r="G38" s="51"/>
      <c r="H38" s="51"/>
      <c r="I38" s="115"/>
    </row>
    <row r="39" spans="1:9" ht="12.75">
      <c r="A39" s="74" t="s">
        <v>2</v>
      </c>
      <c r="B39" s="75" t="s">
        <v>149</v>
      </c>
      <c r="C39" s="125" t="s">
        <v>3</v>
      </c>
      <c r="D39" s="126"/>
      <c r="E39" s="8" t="s">
        <v>4</v>
      </c>
      <c r="F39" s="37" t="s">
        <v>5</v>
      </c>
      <c r="G39" s="51"/>
      <c r="H39" s="51"/>
      <c r="I39" s="115"/>
    </row>
    <row r="40" spans="1:9" ht="12.75">
      <c r="A40" s="74"/>
      <c r="B40" s="57"/>
      <c r="C40" s="56"/>
      <c r="D40" s="56"/>
      <c r="E40" s="8" t="s">
        <v>6</v>
      </c>
      <c r="F40" s="37"/>
      <c r="G40" s="51"/>
      <c r="H40" s="51"/>
      <c r="I40" s="115"/>
    </row>
    <row r="41" spans="1:9" ht="15">
      <c r="A41" s="68">
        <v>1</v>
      </c>
      <c r="B41" s="69">
        <v>7</v>
      </c>
      <c r="C41" s="99" t="s">
        <v>62</v>
      </c>
      <c r="D41" s="66" t="s">
        <v>127</v>
      </c>
      <c r="E41" s="11">
        <v>1939</v>
      </c>
      <c r="F41" s="38" t="s">
        <v>128</v>
      </c>
      <c r="G41" s="51">
        <v>0.003472222222222222</v>
      </c>
      <c r="H41" s="51">
        <v>0.011180555555555556</v>
      </c>
      <c r="I41" s="115">
        <f>SUM(H41-G41)</f>
        <v>0.007708333333333334</v>
      </c>
    </row>
    <row r="42" spans="1:9" ht="12.75">
      <c r="A42" s="68">
        <v>2</v>
      </c>
      <c r="B42" s="69">
        <v>3</v>
      </c>
      <c r="C42" s="54" t="s">
        <v>129</v>
      </c>
      <c r="D42" s="85" t="s">
        <v>130</v>
      </c>
      <c r="E42" s="10">
        <v>1934</v>
      </c>
      <c r="F42" s="42" t="s">
        <v>11</v>
      </c>
      <c r="G42" s="51">
        <v>0.0038194444444444443</v>
      </c>
      <c r="H42" s="51">
        <v>0.012337962962962962</v>
      </c>
      <c r="I42" s="115">
        <f>SUM(H42-G42)</f>
        <v>0.008518518518518517</v>
      </c>
    </row>
    <row r="43" spans="1:9" ht="12.75">
      <c r="A43" s="68">
        <v>3</v>
      </c>
      <c r="B43" s="69">
        <v>26</v>
      </c>
      <c r="C43" s="70" t="s">
        <v>53</v>
      </c>
      <c r="D43" s="66" t="s">
        <v>131</v>
      </c>
      <c r="E43" s="12"/>
      <c r="F43" s="38" t="s">
        <v>51</v>
      </c>
      <c r="G43" s="51">
        <v>0.010069444444444445</v>
      </c>
      <c r="H43" s="51">
        <v>0.022303240740740738</v>
      </c>
      <c r="I43" s="115">
        <f>SUM(H43-G43)</f>
        <v>0.012233796296296293</v>
      </c>
    </row>
  </sheetData>
  <mergeCells count="13">
    <mergeCell ref="A38:D38"/>
    <mergeCell ref="C39:D39"/>
    <mergeCell ref="A1:F1"/>
    <mergeCell ref="C26:D26"/>
    <mergeCell ref="A25:D25"/>
    <mergeCell ref="A30:D30"/>
    <mergeCell ref="C12:D12"/>
    <mergeCell ref="A19:D19"/>
    <mergeCell ref="C20:D20"/>
    <mergeCell ref="A5:D5"/>
    <mergeCell ref="C6:D6"/>
    <mergeCell ref="A11:D11"/>
    <mergeCell ref="C31:D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28125" style="0" customWidth="1"/>
    <col min="2" max="2" width="13.57421875" style="0" customWidth="1"/>
    <col min="3" max="3" width="17.28125" style="0" customWidth="1"/>
    <col min="4" max="4" width="13.00390625" style="0" customWidth="1"/>
    <col min="5" max="5" width="10.8515625" style="0" customWidth="1"/>
    <col min="6" max="6" width="23.00390625" style="0" customWidth="1"/>
  </cols>
  <sheetData>
    <row r="1" spans="1:6" ht="22.5">
      <c r="A1" s="116" t="s">
        <v>0</v>
      </c>
      <c r="B1" s="116"/>
      <c r="C1" s="116"/>
      <c r="D1" s="116"/>
      <c r="E1" s="116"/>
      <c r="F1" s="116"/>
    </row>
    <row r="2" spans="1:6" ht="22.5">
      <c r="A2" s="1" t="s">
        <v>148</v>
      </c>
      <c r="B2" s="1"/>
      <c r="C2" s="2"/>
      <c r="D2" s="1"/>
      <c r="E2" s="1"/>
      <c r="F2" s="33">
        <v>39884</v>
      </c>
    </row>
    <row r="3" spans="1:6" ht="18">
      <c r="A3" s="3" t="s">
        <v>153</v>
      </c>
      <c r="B3" s="3"/>
      <c r="C3" s="3"/>
      <c r="D3" s="3"/>
      <c r="E3" s="4"/>
      <c r="F3" s="3"/>
    </row>
    <row r="4" ht="12.75">
      <c r="G4" s="52" t="s">
        <v>157</v>
      </c>
    </row>
    <row r="5" spans="1:9" ht="15.75">
      <c r="A5" s="117" t="s">
        <v>66</v>
      </c>
      <c r="B5" s="118"/>
      <c r="C5" s="118"/>
      <c r="D5" s="118"/>
      <c r="E5" s="50" t="s">
        <v>156</v>
      </c>
      <c r="F5" s="49"/>
      <c r="G5" s="36" t="s">
        <v>150</v>
      </c>
      <c r="H5" s="36" t="s">
        <v>151</v>
      </c>
      <c r="I5" s="36" t="s">
        <v>152</v>
      </c>
    </row>
    <row r="6" spans="1:9" ht="12.75">
      <c r="A6" s="7" t="s">
        <v>2</v>
      </c>
      <c r="B6" s="35" t="s">
        <v>149</v>
      </c>
      <c r="C6" s="120" t="s">
        <v>3</v>
      </c>
      <c r="D6" s="121"/>
      <c r="E6" s="24" t="s">
        <v>4</v>
      </c>
      <c r="F6" s="37" t="s">
        <v>5</v>
      </c>
      <c r="G6" s="51"/>
      <c r="H6" s="51"/>
      <c r="I6" s="51"/>
    </row>
    <row r="7" spans="1:9" ht="12.75">
      <c r="A7" s="7"/>
      <c r="B7" s="24"/>
      <c r="C7" s="9"/>
      <c r="D7" s="9"/>
      <c r="E7" s="24" t="s">
        <v>6</v>
      </c>
      <c r="F7" s="37"/>
      <c r="G7" s="51"/>
      <c r="H7" s="51"/>
      <c r="I7" s="51"/>
    </row>
    <row r="8" spans="1:9" ht="12.75">
      <c r="A8" s="68">
        <v>1</v>
      </c>
      <c r="B8" s="69">
        <v>43</v>
      </c>
      <c r="C8" s="70" t="s">
        <v>67</v>
      </c>
      <c r="D8" s="66" t="s">
        <v>68</v>
      </c>
      <c r="E8" s="71" t="s">
        <v>167</v>
      </c>
      <c r="F8" s="38"/>
      <c r="G8" s="51">
        <v>0.015625</v>
      </c>
      <c r="H8" s="51">
        <v>0.025034722222222222</v>
      </c>
      <c r="I8" s="115">
        <f>SUM(H8-G8)</f>
        <v>0.009409722222222222</v>
      </c>
    </row>
    <row r="9" spans="1:9" ht="12.75">
      <c r="A9" s="68">
        <v>2</v>
      </c>
      <c r="B9" s="68">
        <v>30</v>
      </c>
      <c r="C9" s="16" t="s">
        <v>69</v>
      </c>
      <c r="D9" s="62" t="s">
        <v>70</v>
      </c>
      <c r="E9" s="72">
        <v>1993</v>
      </c>
      <c r="F9" s="34" t="s">
        <v>51</v>
      </c>
      <c r="G9" s="51">
        <v>0.02013888888888889</v>
      </c>
      <c r="H9" s="51">
        <v>0.0315625</v>
      </c>
      <c r="I9" s="115">
        <f>SUM(H9-G9)</f>
        <v>0.01142361111111111</v>
      </c>
    </row>
    <row r="10" spans="1:9" ht="12.75">
      <c r="A10" s="68">
        <v>3</v>
      </c>
      <c r="B10" s="69">
        <v>57</v>
      </c>
      <c r="C10" s="70" t="s">
        <v>111</v>
      </c>
      <c r="D10" s="66" t="s">
        <v>179</v>
      </c>
      <c r="E10" s="71" t="s">
        <v>180</v>
      </c>
      <c r="F10" s="38" t="s">
        <v>181</v>
      </c>
      <c r="G10" s="51">
        <v>0.030555555555555555</v>
      </c>
      <c r="H10" s="51">
        <v>0.042951388888888886</v>
      </c>
      <c r="I10" s="115">
        <f>SUM(H10-G10)</f>
        <v>0.012395833333333332</v>
      </c>
    </row>
    <row r="11" spans="1:9" ht="12.75">
      <c r="A11" s="86"/>
      <c r="B11" s="87"/>
      <c r="C11" s="129"/>
      <c r="D11" s="106"/>
      <c r="E11" s="71"/>
      <c r="F11" s="38"/>
      <c r="G11" s="51"/>
      <c r="H11" s="51"/>
      <c r="I11" s="115"/>
    </row>
    <row r="12" spans="1:9" ht="15.75">
      <c r="A12" s="122" t="s">
        <v>72</v>
      </c>
      <c r="B12" s="123"/>
      <c r="C12" s="123"/>
      <c r="D12" s="124"/>
      <c r="E12" s="73" t="s">
        <v>156</v>
      </c>
      <c r="F12" s="40"/>
      <c r="G12" s="51"/>
      <c r="H12" s="51"/>
      <c r="I12" s="115"/>
    </row>
    <row r="13" spans="1:9" ht="12.75">
      <c r="A13" s="57" t="s">
        <v>2</v>
      </c>
      <c r="B13" s="78"/>
      <c r="C13" s="19"/>
      <c r="D13" s="125" t="s">
        <v>3</v>
      </c>
      <c r="E13" s="128"/>
      <c r="F13" s="43"/>
      <c r="G13" s="51"/>
      <c r="H13" s="51"/>
      <c r="I13" s="115"/>
    </row>
    <row r="14" spans="1:9" ht="12.75">
      <c r="A14" s="80"/>
      <c r="B14" s="81"/>
      <c r="C14" s="57"/>
      <c r="D14" s="56"/>
      <c r="E14" s="82"/>
      <c r="F14" s="43"/>
      <c r="G14" s="51"/>
      <c r="H14" s="51"/>
      <c r="I14" s="115"/>
    </row>
    <row r="15" spans="1:9" ht="12.75">
      <c r="A15" s="83">
        <v>1</v>
      </c>
      <c r="B15" s="84">
        <v>25</v>
      </c>
      <c r="C15" s="56" t="s">
        <v>49</v>
      </c>
      <c r="D15" s="85" t="s">
        <v>73</v>
      </c>
      <c r="E15" s="77">
        <v>1976</v>
      </c>
      <c r="F15" s="34" t="s">
        <v>35</v>
      </c>
      <c r="G15" s="51">
        <v>0.004166666666666667</v>
      </c>
      <c r="H15" s="51">
        <v>0.016493055555555556</v>
      </c>
      <c r="I15" s="115">
        <f>SUM(H15-G15)</f>
        <v>0.01232638888888889</v>
      </c>
    </row>
    <row r="16" spans="1:9" ht="12.75">
      <c r="A16" s="86"/>
      <c r="B16" s="87"/>
      <c r="C16" s="61"/>
      <c r="D16" s="65"/>
      <c r="E16" s="77"/>
      <c r="F16" s="34"/>
      <c r="G16" s="51"/>
      <c r="H16" s="51"/>
      <c r="I16" s="115"/>
    </row>
    <row r="17" spans="1:9" ht="15.75">
      <c r="A17" s="122" t="s">
        <v>74</v>
      </c>
      <c r="B17" s="123"/>
      <c r="C17" s="123"/>
      <c r="D17" s="124"/>
      <c r="E17" s="73" t="s">
        <v>156</v>
      </c>
      <c r="F17" s="40"/>
      <c r="G17" s="51"/>
      <c r="H17" s="51"/>
      <c r="I17" s="115"/>
    </row>
    <row r="18" spans="1:9" ht="12.75">
      <c r="A18" s="74" t="s">
        <v>2</v>
      </c>
      <c r="B18" s="75"/>
      <c r="C18" s="125" t="s">
        <v>3</v>
      </c>
      <c r="D18" s="126"/>
      <c r="E18" s="76" t="s">
        <v>4</v>
      </c>
      <c r="F18" s="37" t="s">
        <v>5</v>
      </c>
      <c r="G18" s="51"/>
      <c r="H18" s="51"/>
      <c r="I18" s="115"/>
    </row>
    <row r="19" spans="1:9" ht="12.75">
      <c r="A19" s="74"/>
      <c r="B19" s="57"/>
      <c r="C19" s="56"/>
      <c r="D19" s="56"/>
      <c r="E19" s="76" t="s">
        <v>6</v>
      </c>
      <c r="F19" s="37"/>
      <c r="G19" s="51"/>
      <c r="H19" s="51"/>
      <c r="I19" s="115"/>
    </row>
    <row r="20" spans="1:9" ht="12.75">
      <c r="A20" s="68">
        <v>1</v>
      </c>
      <c r="B20" s="69">
        <v>49</v>
      </c>
      <c r="C20" s="54" t="s">
        <v>75</v>
      </c>
      <c r="D20" s="62" t="s">
        <v>43</v>
      </c>
      <c r="E20" s="88">
        <v>32053</v>
      </c>
      <c r="F20" s="34" t="s">
        <v>76</v>
      </c>
      <c r="G20" s="51">
        <v>0.015277777777777777</v>
      </c>
      <c r="H20" s="51">
        <v>0.02497685185185185</v>
      </c>
      <c r="I20" s="115">
        <f aca="true" t="shared" si="0" ref="I20:I26">SUM(H20-G20)</f>
        <v>0.009699074074074074</v>
      </c>
    </row>
    <row r="21" spans="1:9" ht="12.75">
      <c r="A21" s="68">
        <v>2</v>
      </c>
      <c r="B21" s="69">
        <v>2</v>
      </c>
      <c r="C21" s="54" t="s">
        <v>71</v>
      </c>
      <c r="D21" s="62" t="s">
        <v>77</v>
      </c>
      <c r="E21" s="77">
        <v>1987</v>
      </c>
      <c r="F21" s="34" t="s">
        <v>35</v>
      </c>
      <c r="G21" s="51">
        <v>0.01840277777777778</v>
      </c>
      <c r="H21" s="51">
        <v>0.028784722222222225</v>
      </c>
      <c r="I21" s="115">
        <f t="shared" si="0"/>
        <v>0.010381944444444447</v>
      </c>
    </row>
    <row r="22" spans="1:9" ht="12.75">
      <c r="A22" s="68">
        <v>3</v>
      </c>
      <c r="B22" s="69">
        <v>46</v>
      </c>
      <c r="C22" s="54" t="s">
        <v>53</v>
      </c>
      <c r="D22" s="62" t="s">
        <v>37</v>
      </c>
      <c r="E22" s="88">
        <v>32583</v>
      </c>
      <c r="F22" s="34" t="s">
        <v>51</v>
      </c>
      <c r="G22" s="51">
        <v>0.01909722222222222</v>
      </c>
      <c r="H22" s="51">
        <v>0.029699074074074072</v>
      </c>
      <c r="I22" s="115">
        <f t="shared" si="0"/>
        <v>0.010601851851851852</v>
      </c>
    </row>
    <row r="23" spans="1:9" ht="12.75">
      <c r="A23" s="74">
        <v>4</v>
      </c>
      <c r="B23" s="57">
        <v>50</v>
      </c>
      <c r="C23" s="54" t="s">
        <v>172</v>
      </c>
      <c r="D23" s="62" t="s">
        <v>173</v>
      </c>
      <c r="E23" s="72" t="s">
        <v>174</v>
      </c>
      <c r="F23" s="34" t="s">
        <v>118</v>
      </c>
      <c r="G23" s="51">
        <v>0.014930555555555556</v>
      </c>
      <c r="H23" s="51">
        <v>0.026458333333333334</v>
      </c>
      <c r="I23" s="115">
        <f t="shared" si="0"/>
        <v>0.011527777777777777</v>
      </c>
    </row>
    <row r="24" spans="1:9" ht="12.75">
      <c r="A24" s="78">
        <v>5</v>
      </c>
      <c r="B24" s="78">
        <v>27</v>
      </c>
      <c r="C24" s="16" t="s">
        <v>39</v>
      </c>
      <c r="D24" s="20" t="s">
        <v>37</v>
      </c>
      <c r="E24" s="30">
        <v>1979</v>
      </c>
      <c r="F24" s="55" t="s">
        <v>11</v>
      </c>
      <c r="G24" s="51">
        <v>0.01076388888888889</v>
      </c>
      <c r="H24" s="51">
        <v>0.022951388888888886</v>
      </c>
      <c r="I24" s="115">
        <f t="shared" si="0"/>
        <v>0.012187499999999995</v>
      </c>
    </row>
    <row r="25" spans="1:9" ht="12.75">
      <c r="A25" s="78">
        <v>6</v>
      </c>
      <c r="B25" s="78">
        <v>41</v>
      </c>
      <c r="C25" s="16" t="s">
        <v>168</v>
      </c>
      <c r="D25" s="20" t="s">
        <v>166</v>
      </c>
      <c r="E25" s="30" t="s">
        <v>169</v>
      </c>
      <c r="F25" s="55" t="s">
        <v>11</v>
      </c>
      <c r="G25" s="51">
        <v>0.007291666666666666</v>
      </c>
      <c r="H25" s="51">
        <v>0.02494212962962963</v>
      </c>
      <c r="I25" s="115">
        <f t="shared" si="0"/>
        <v>0.017650462962962965</v>
      </c>
    </row>
    <row r="26" spans="1:9" ht="12.75">
      <c r="A26" s="78">
        <v>7</v>
      </c>
      <c r="B26" s="78">
        <v>42</v>
      </c>
      <c r="C26" s="16" t="s">
        <v>163</v>
      </c>
      <c r="D26" s="20" t="s">
        <v>164</v>
      </c>
      <c r="E26" s="30" t="s">
        <v>165</v>
      </c>
      <c r="F26" s="55"/>
      <c r="G26" s="51">
        <v>0.007638888888888889</v>
      </c>
      <c r="H26" s="51">
        <v>0.025729166666666664</v>
      </c>
      <c r="I26" s="115">
        <f t="shared" si="0"/>
        <v>0.018090277777777775</v>
      </c>
    </row>
    <row r="27" spans="1:9" ht="12.75">
      <c r="A27" s="78"/>
      <c r="B27" s="78"/>
      <c r="C27" s="16"/>
      <c r="D27" s="20"/>
      <c r="E27" s="30"/>
      <c r="F27" s="55"/>
      <c r="G27" s="51"/>
      <c r="H27" s="51"/>
      <c r="I27" s="115"/>
    </row>
    <row r="28" spans="1:9" ht="15.75">
      <c r="A28" s="122" t="s">
        <v>78</v>
      </c>
      <c r="B28" s="123"/>
      <c r="C28" s="123"/>
      <c r="D28" s="124"/>
      <c r="E28" s="73" t="s">
        <v>156</v>
      </c>
      <c r="F28" s="44"/>
      <c r="G28" s="51"/>
      <c r="H28" s="51"/>
      <c r="I28" s="115"/>
    </row>
    <row r="29" spans="1:9" ht="12.75">
      <c r="A29" s="74" t="s">
        <v>2</v>
      </c>
      <c r="B29" s="75"/>
      <c r="C29" s="125" t="s">
        <v>3</v>
      </c>
      <c r="D29" s="126"/>
      <c r="E29" s="76" t="s">
        <v>4</v>
      </c>
      <c r="F29" s="37" t="s">
        <v>5</v>
      </c>
      <c r="G29" s="51"/>
      <c r="H29" s="51"/>
      <c r="I29" s="115"/>
    </row>
    <row r="30" spans="1:9" ht="12.75">
      <c r="A30" s="74"/>
      <c r="B30" s="57"/>
      <c r="C30" s="56"/>
      <c r="D30" s="56"/>
      <c r="E30" s="76" t="s">
        <v>6</v>
      </c>
      <c r="F30" s="37"/>
      <c r="G30" s="51"/>
      <c r="H30" s="51"/>
      <c r="I30" s="115"/>
    </row>
    <row r="31" spans="1:9" ht="12.75">
      <c r="A31" s="78">
        <v>1</v>
      </c>
      <c r="B31" s="78">
        <v>29</v>
      </c>
      <c r="C31" s="13" t="s">
        <v>33</v>
      </c>
      <c r="D31" s="130" t="s">
        <v>79</v>
      </c>
      <c r="E31" s="131">
        <v>1968</v>
      </c>
      <c r="F31" s="132" t="s">
        <v>51</v>
      </c>
      <c r="G31" s="51">
        <v>0.019444444444444445</v>
      </c>
      <c r="H31" s="51">
        <v>0.030775462962962966</v>
      </c>
      <c r="I31" s="115">
        <f>SUM(H31-G31)</f>
        <v>0.011331018518518522</v>
      </c>
    </row>
    <row r="32" spans="1:9" ht="12.75">
      <c r="A32" s="78">
        <v>2</v>
      </c>
      <c r="B32" s="78">
        <v>45</v>
      </c>
      <c r="C32" s="13" t="s">
        <v>170</v>
      </c>
      <c r="D32" s="130" t="s">
        <v>171</v>
      </c>
      <c r="E32" s="131">
        <v>1974</v>
      </c>
      <c r="F32" s="132" t="s">
        <v>135</v>
      </c>
      <c r="G32" s="51">
        <v>0.013541666666666667</v>
      </c>
      <c r="H32" s="51">
        <v>0.024930555555555553</v>
      </c>
      <c r="I32" s="115">
        <f>SUM(H32-G32)</f>
        <v>0.011388888888888886</v>
      </c>
    </row>
    <row r="33" spans="1:9" ht="12.75">
      <c r="A33" s="78">
        <v>3</v>
      </c>
      <c r="B33" s="78">
        <v>5</v>
      </c>
      <c r="C33" s="13" t="s">
        <v>80</v>
      </c>
      <c r="D33" s="130" t="s">
        <v>81</v>
      </c>
      <c r="E33" s="133">
        <v>25392</v>
      </c>
      <c r="F33" s="132" t="s">
        <v>29</v>
      </c>
      <c r="G33" s="51">
        <v>0.019791666666666666</v>
      </c>
      <c r="H33" s="51">
        <v>0.03270833333333333</v>
      </c>
      <c r="I33" s="115">
        <f>SUM(H33-G33)</f>
        <v>0.012916666666666667</v>
      </c>
    </row>
    <row r="34" spans="1:9" ht="12.75">
      <c r="A34" s="78">
        <v>4</v>
      </c>
      <c r="B34" s="78">
        <v>59</v>
      </c>
      <c r="C34" s="13" t="s">
        <v>182</v>
      </c>
      <c r="D34" s="130" t="s">
        <v>183</v>
      </c>
      <c r="E34" s="131">
        <v>1973</v>
      </c>
      <c r="F34" s="132" t="s">
        <v>181</v>
      </c>
      <c r="G34" s="51">
        <v>0.018055555555555557</v>
      </c>
      <c r="H34" s="51">
        <v>0.035902777777777777</v>
      </c>
      <c r="I34" s="115">
        <f>SUM(H34-G34)</f>
        <v>0.01784722222222222</v>
      </c>
    </row>
    <row r="35" spans="1:9" ht="12.75">
      <c r="A35" s="78">
        <v>5</v>
      </c>
      <c r="B35" s="78">
        <v>58</v>
      </c>
      <c r="C35" s="13" t="s">
        <v>8</v>
      </c>
      <c r="D35" s="130" t="s">
        <v>82</v>
      </c>
      <c r="E35" s="133">
        <v>26945</v>
      </c>
      <c r="F35" s="55"/>
      <c r="G35" s="51">
        <v>0.014583333333333332</v>
      </c>
      <c r="H35" s="51">
        <v>0.035277777777777776</v>
      </c>
      <c r="I35" s="115">
        <f>SUM(H35-G35)</f>
        <v>0.020694444444444446</v>
      </c>
    </row>
    <row r="36" spans="1:9" ht="12.75">
      <c r="A36" s="75"/>
      <c r="B36" s="91"/>
      <c r="C36" s="61"/>
      <c r="D36" s="92"/>
      <c r="E36" s="90"/>
      <c r="F36" s="45"/>
      <c r="G36" s="51"/>
      <c r="H36" s="51"/>
      <c r="I36" s="115"/>
    </row>
    <row r="37" spans="1:9" ht="15.75">
      <c r="A37" s="122" t="s">
        <v>83</v>
      </c>
      <c r="B37" s="123"/>
      <c r="C37" s="123"/>
      <c r="D37" s="124"/>
      <c r="E37" s="73" t="s">
        <v>156</v>
      </c>
      <c r="F37" s="40"/>
      <c r="G37" s="51"/>
      <c r="H37" s="51"/>
      <c r="I37" s="115"/>
    </row>
    <row r="38" spans="1:9" ht="12.75">
      <c r="A38" s="74" t="s">
        <v>2</v>
      </c>
      <c r="B38" s="75"/>
      <c r="C38" s="125" t="s">
        <v>3</v>
      </c>
      <c r="D38" s="126"/>
      <c r="E38" s="76" t="s">
        <v>4</v>
      </c>
      <c r="F38" s="37" t="s">
        <v>5</v>
      </c>
      <c r="G38" s="51"/>
      <c r="H38" s="51"/>
      <c r="I38" s="115"/>
    </row>
    <row r="39" spans="1:9" ht="12.75">
      <c r="A39" s="74"/>
      <c r="B39" s="57"/>
      <c r="C39" s="56"/>
      <c r="D39" s="56"/>
      <c r="E39" s="76" t="s">
        <v>6</v>
      </c>
      <c r="F39" s="37"/>
      <c r="G39" s="51"/>
      <c r="H39" s="51"/>
      <c r="I39" s="115"/>
    </row>
    <row r="40" spans="1:9" ht="12.75">
      <c r="A40" s="68">
        <v>1</v>
      </c>
      <c r="B40" s="69">
        <v>40</v>
      </c>
      <c r="C40" s="56" t="s">
        <v>19</v>
      </c>
      <c r="D40" s="62" t="s">
        <v>84</v>
      </c>
      <c r="E40" s="93">
        <v>1970</v>
      </c>
      <c r="F40" s="34" t="s">
        <v>21</v>
      </c>
      <c r="G40" s="51">
        <v>0.017013888888888887</v>
      </c>
      <c r="H40" s="51">
        <v>0.02685185185185185</v>
      </c>
      <c r="I40" s="115">
        <f>SUM(H40-G40)</f>
        <v>0.009837962962962962</v>
      </c>
    </row>
    <row r="41" spans="1:9" ht="12.75">
      <c r="A41" s="68">
        <v>2</v>
      </c>
      <c r="B41" s="69">
        <v>28</v>
      </c>
      <c r="C41" s="56" t="s">
        <v>85</v>
      </c>
      <c r="D41" s="62" t="s">
        <v>86</v>
      </c>
      <c r="E41" s="93">
        <v>1972</v>
      </c>
      <c r="F41" s="34" t="s">
        <v>11</v>
      </c>
      <c r="G41" s="51">
        <v>0.010416666666666666</v>
      </c>
      <c r="H41" s="51">
        <v>0.020520833333333332</v>
      </c>
      <c r="I41" s="115">
        <f>SUM(H41-G41)</f>
        <v>0.010104166666666666</v>
      </c>
    </row>
    <row r="42" spans="1:9" ht="12.75">
      <c r="A42" s="68">
        <v>3</v>
      </c>
      <c r="B42" s="69">
        <v>9</v>
      </c>
      <c r="C42" s="56" t="s">
        <v>145</v>
      </c>
      <c r="D42" s="62" t="s">
        <v>146</v>
      </c>
      <c r="E42" s="63">
        <v>1972</v>
      </c>
      <c r="F42" s="65" t="s">
        <v>35</v>
      </c>
      <c r="G42" s="51">
        <v>0.016319444444444445</v>
      </c>
      <c r="H42" s="51">
        <v>0.028067129629629626</v>
      </c>
      <c r="I42" s="115">
        <f>SUM(H42-G42)</f>
        <v>0.01174768518518518</v>
      </c>
    </row>
    <row r="43" spans="1:9" ht="12.75">
      <c r="A43" s="68">
        <v>4</v>
      </c>
      <c r="B43" s="68">
        <v>62</v>
      </c>
      <c r="C43" s="13" t="s">
        <v>87</v>
      </c>
      <c r="D43" s="20" t="s">
        <v>88</v>
      </c>
      <c r="E43" s="94">
        <v>25179</v>
      </c>
      <c r="F43" s="64" t="s">
        <v>11</v>
      </c>
      <c r="G43" s="51">
        <v>0.02048611111111111</v>
      </c>
      <c r="H43" s="51">
        <v>0.034027777777777775</v>
      </c>
      <c r="I43" s="115">
        <f>SUM(H43-G43)</f>
        <v>0.013541666666666664</v>
      </c>
    </row>
    <row r="44" spans="1:9" ht="12.75">
      <c r="A44" s="68"/>
      <c r="B44" s="69"/>
      <c r="C44" s="85"/>
      <c r="D44" s="85"/>
      <c r="E44" s="77"/>
      <c r="F44" s="42"/>
      <c r="G44" s="51"/>
      <c r="H44" s="51"/>
      <c r="I44" s="115"/>
    </row>
    <row r="45" spans="1:9" ht="15.75">
      <c r="A45" s="122" t="s">
        <v>90</v>
      </c>
      <c r="B45" s="123"/>
      <c r="C45" s="123"/>
      <c r="D45" s="127"/>
      <c r="E45" s="73" t="s">
        <v>156</v>
      </c>
      <c r="F45" s="40"/>
      <c r="G45" s="51"/>
      <c r="H45" s="51"/>
      <c r="I45" s="115"/>
    </row>
    <row r="46" spans="1:9" ht="12.75">
      <c r="A46" s="74" t="s">
        <v>2</v>
      </c>
      <c r="B46" s="75"/>
      <c r="C46" s="125" t="s">
        <v>3</v>
      </c>
      <c r="D46" s="126"/>
      <c r="E46" s="76" t="s">
        <v>4</v>
      </c>
      <c r="F46" s="37" t="s">
        <v>5</v>
      </c>
      <c r="G46" s="51"/>
      <c r="H46" s="51"/>
      <c r="I46" s="115"/>
    </row>
    <row r="47" spans="1:9" ht="12.75">
      <c r="A47" s="74"/>
      <c r="B47" s="57"/>
      <c r="C47" s="56"/>
      <c r="D47" s="56"/>
      <c r="E47" s="76" t="s">
        <v>6</v>
      </c>
      <c r="F47" s="37"/>
      <c r="G47" s="51"/>
      <c r="H47" s="51"/>
      <c r="I47" s="115"/>
    </row>
    <row r="48" spans="1:9" ht="12.75">
      <c r="A48" s="68">
        <v>1</v>
      </c>
      <c r="B48" s="69">
        <v>14</v>
      </c>
      <c r="C48" s="56" t="s">
        <v>102</v>
      </c>
      <c r="D48" s="62" t="s">
        <v>103</v>
      </c>
      <c r="E48" s="88">
        <v>23501</v>
      </c>
      <c r="F48" s="34" t="s">
        <v>104</v>
      </c>
      <c r="G48" s="51">
        <v>0.009375</v>
      </c>
      <c r="H48" s="51">
        <v>0.018379629629629628</v>
      </c>
      <c r="I48" s="115">
        <f>SUM(H48-G48)</f>
        <v>0.009004629629629628</v>
      </c>
    </row>
    <row r="49" spans="1:9" ht="12.75">
      <c r="A49" s="68">
        <v>2</v>
      </c>
      <c r="B49" s="69">
        <v>11</v>
      </c>
      <c r="C49" s="54" t="s">
        <v>97</v>
      </c>
      <c r="D49" s="62" t="s">
        <v>98</v>
      </c>
      <c r="E49" s="72" t="s">
        <v>99</v>
      </c>
      <c r="F49" s="34" t="s">
        <v>18</v>
      </c>
      <c r="G49" s="51">
        <v>0.005555555555555556</v>
      </c>
      <c r="H49" s="51">
        <v>0.01582175925925926</v>
      </c>
      <c r="I49" s="115">
        <f aca="true" t="shared" si="1" ref="I49:I61">SUM(H49-G49)</f>
        <v>0.010266203703703704</v>
      </c>
    </row>
    <row r="50" spans="1:9" ht="12.75">
      <c r="A50" s="68">
        <v>3</v>
      </c>
      <c r="B50" s="69">
        <v>44</v>
      </c>
      <c r="C50" s="56" t="s">
        <v>95</v>
      </c>
      <c r="D50" s="62" t="s">
        <v>96</v>
      </c>
      <c r="E50" s="77">
        <v>1958</v>
      </c>
      <c r="F50" s="34" t="s">
        <v>89</v>
      </c>
      <c r="G50" s="51">
        <v>0.015972222222222224</v>
      </c>
      <c r="H50" s="51">
        <v>0.027175925925925926</v>
      </c>
      <c r="I50" s="115">
        <f t="shared" si="1"/>
        <v>0.011203703703703702</v>
      </c>
    </row>
    <row r="51" spans="1:9" ht="12.75">
      <c r="A51" s="68">
        <v>4</v>
      </c>
      <c r="B51" s="69">
        <v>60</v>
      </c>
      <c r="C51" s="56" t="s">
        <v>93</v>
      </c>
      <c r="D51" s="62" t="s">
        <v>94</v>
      </c>
      <c r="E51" s="88">
        <v>23610</v>
      </c>
      <c r="F51" s="34" t="s">
        <v>35</v>
      </c>
      <c r="G51" s="51">
        <v>0.0010416666666666667</v>
      </c>
      <c r="H51" s="51">
        <v>0.01273148148148148</v>
      </c>
      <c r="I51" s="115">
        <f t="shared" si="1"/>
        <v>0.011689814814814814</v>
      </c>
    </row>
    <row r="52" spans="1:9" ht="12.75">
      <c r="A52" s="68">
        <v>5</v>
      </c>
      <c r="B52" s="69">
        <v>64</v>
      </c>
      <c r="C52" s="56" t="s">
        <v>100</v>
      </c>
      <c r="D52" s="62" t="s">
        <v>101</v>
      </c>
      <c r="E52" s="93">
        <v>1955</v>
      </c>
      <c r="F52" s="34" t="s">
        <v>11</v>
      </c>
      <c r="G52" s="51">
        <v>0.024305555555555556</v>
      </c>
      <c r="H52" s="51">
        <v>0.03869212962962963</v>
      </c>
      <c r="I52" s="115">
        <f t="shared" si="1"/>
        <v>0.014386574074074076</v>
      </c>
    </row>
    <row r="53" spans="1:9" ht="12.75">
      <c r="A53" s="74"/>
      <c r="B53" s="57"/>
      <c r="C53" s="56"/>
      <c r="D53" s="62"/>
      <c r="E53" s="88"/>
      <c r="F53" s="34"/>
      <c r="G53" s="51"/>
      <c r="H53" s="51"/>
      <c r="I53" s="115"/>
    </row>
    <row r="54" spans="1:9" ht="15.75">
      <c r="A54" s="122" t="s">
        <v>115</v>
      </c>
      <c r="B54" s="123"/>
      <c r="C54" s="123"/>
      <c r="D54" s="124"/>
      <c r="E54" s="73" t="s">
        <v>156</v>
      </c>
      <c r="F54" s="40"/>
      <c r="G54" s="51"/>
      <c r="H54" s="51"/>
      <c r="I54" s="115"/>
    </row>
    <row r="55" spans="1:9" ht="12.75">
      <c r="A55" s="74" t="s">
        <v>2</v>
      </c>
      <c r="B55" s="75"/>
      <c r="C55" s="125" t="s">
        <v>3</v>
      </c>
      <c r="D55" s="126"/>
      <c r="E55" s="76" t="s">
        <v>4</v>
      </c>
      <c r="F55" s="37" t="s">
        <v>5</v>
      </c>
      <c r="G55" s="51"/>
      <c r="H55" s="51"/>
      <c r="I55" s="115"/>
    </row>
    <row r="56" spans="1:9" ht="12.75">
      <c r="A56" s="74"/>
      <c r="B56" s="57"/>
      <c r="C56" s="56"/>
      <c r="D56" s="56"/>
      <c r="E56" s="76" t="s">
        <v>6</v>
      </c>
      <c r="F56" s="37"/>
      <c r="G56" s="51"/>
      <c r="H56" s="51"/>
      <c r="I56" s="115"/>
    </row>
    <row r="57" spans="1:9" ht="12.75">
      <c r="A57" s="74">
        <v>1</v>
      </c>
      <c r="B57" s="57">
        <v>32</v>
      </c>
      <c r="C57" s="54" t="s">
        <v>116</v>
      </c>
      <c r="D57" s="89" t="s">
        <v>117</v>
      </c>
      <c r="E57" s="90">
        <v>1949</v>
      </c>
      <c r="F57" s="45" t="s">
        <v>118</v>
      </c>
      <c r="G57" s="51">
        <v>0.021180555555555553</v>
      </c>
      <c r="H57" s="51">
        <v>0.03180555555555555</v>
      </c>
      <c r="I57" s="115">
        <f t="shared" si="1"/>
        <v>0.010624999999999999</v>
      </c>
    </row>
    <row r="58" spans="1:9" ht="12.75">
      <c r="A58" s="74">
        <v>2</v>
      </c>
      <c r="B58" s="84">
        <v>36</v>
      </c>
      <c r="C58" s="56" t="s">
        <v>161</v>
      </c>
      <c r="D58" s="89" t="s">
        <v>162</v>
      </c>
      <c r="E58" s="77">
        <v>1952</v>
      </c>
      <c r="F58" s="42" t="s">
        <v>18</v>
      </c>
      <c r="G58" s="51">
        <v>0.001388888888888889</v>
      </c>
      <c r="H58" s="51">
        <v>0.01224537037037037</v>
      </c>
      <c r="I58" s="115">
        <f t="shared" si="1"/>
        <v>0.01085648148148148</v>
      </c>
    </row>
    <row r="59" spans="1:9" ht="12.75">
      <c r="A59" s="74">
        <v>3</v>
      </c>
      <c r="B59" s="57">
        <v>37</v>
      </c>
      <c r="C59" s="56" t="s">
        <v>121</v>
      </c>
      <c r="D59" s="89" t="s">
        <v>122</v>
      </c>
      <c r="E59" s="72">
        <v>1945</v>
      </c>
      <c r="F59" s="34"/>
      <c r="G59" s="51">
        <v>0.020833333333333332</v>
      </c>
      <c r="H59" s="51">
        <v>0.03230324074074074</v>
      </c>
      <c r="I59" s="115">
        <f t="shared" si="1"/>
        <v>0.011469907407407404</v>
      </c>
    </row>
    <row r="60" spans="1:9" ht="12.75">
      <c r="A60" s="74">
        <v>4</v>
      </c>
      <c r="B60" s="57">
        <v>16</v>
      </c>
      <c r="C60" s="56" t="s">
        <v>123</v>
      </c>
      <c r="D60" s="89" t="s">
        <v>124</v>
      </c>
      <c r="E60" s="95" t="s">
        <v>125</v>
      </c>
      <c r="F60" s="34"/>
      <c r="G60" s="51">
        <v>0.001736111111111111</v>
      </c>
      <c r="H60" s="51">
        <v>0.014467592592592593</v>
      </c>
      <c r="I60" s="115">
        <f t="shared" si="1"/>
        <v>0.012731481481481483</v>
      </c>
    </row>
    <row r="61" spans="1:9" ht="12.75">
      <c r="A61" s="80">
        <v>5</v>
      </c>
      <c r="B61" s="57">
        <v>51</v>
      </c>
      <c r="C61" s="56" t="s">
        <v>119</v>
      </c>
      <c r="D61" s="89" t="s">
        <v>120</v>
      </c>
      <c r="E61" s="90">
        <v>1953</v>
      </c>
      <c r="F61" s="46"/>
      <c r="G61" s="51">
        <v>0.016666666666666666</v>
      </c>
      <c r="H61" s="51">
        <v>0.03239583333333333</v>
      </c>
      <c r="I61" s="115">
        <f t="shared" si="1"/>
        <v>0.015729166666666666</v>
      </c>
    </row>
  </sheetData>
  <mergeCells count="15">
    <mergeCell ref="A54:D54"/>
    <mergeCell ref="C55:D55"/>
    <mergeCell ref="A5:D5"/>
    <mergeCell ref="A1:F1"/>
    <mergeCell ref="A45:D45"/>
    <mergeCell ref="C46:D46"/>
    <mergeCell ref="C6:D6"/>
    <mergeCell ref="A12:D12"/>
    <mergeCell ref="C29:D29"/>
    <mergeCell ref="A37:D37"/>
    <mergeCell ref="C38:D38"/>
    <mergeCell ref="D13:E13"/>
    <mergeCell ref="A17:D17"/>
    <mergeCell ref="C18:D18"/>
    <mergeCell ref="A28:D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Adminn</cp:lastModifiedBy>
  <cp:lastPrinted>2009-03-12T17:28:06Z</cp:lastPrinted>
  <dcterms:created xsi:type="dcterms:W3CDTF">2009-03-12T14:10:06Z</dcterms:created>
  <dcterms:modified xsi:type="dcterms:W3CDTF">2009-03-12T19:24:51Z</dcterms:modified>
  <cp:category/>
  <cp:version/>
  <cp:contentType/>
  <cp:contentStatus/>
</cp:coreProperties>
</file>