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km" sheetId="1" r:id="rId1"/>
    <sheet name="4km" sheetId="2" r:id="rId2"/>
    <sheet name="6km" sheetId="3" r:id="rId3"/>
  </sheets>
  <definedNames/>
  <calcPr fullCalcOnLoad="1"/>
</workbook>
</file>

<file path=xl/sharedStrings.xml><?xml version="1.0" encoding="utf-8"?>
<sst xmlns="http://schemas.openxmlformats.org/spreadsheetml/2006/main" count="328" uniqueCount="160">
  <si>
    <t>KOHTLA-JÄRVE LAHTISED MV MURDMAASUUSATAMISES</t>
  </si>
  <si>
    <t>24.01.2013 Kohtla-Nõmme</t>
  </si>
  <si>
    <t>Klassikaline sõiduviis</t>
  </si>
  <si>
    <t>Võistlusklass N-11</t>
  </si>
  <si>
    <t>2002 ja hiljem</t>
  </si>
  <si>
    <t>KOHT</t>
  </si>
  <si>
    <t>Perekonna ja eesnimi</t>
  </si>
  <si>
    <t>Sünni</t>
  </si>
  <si>
    <t>Klubi</t>
  </si>
  <si>
    <t>aasta</t>
  </si>
  <si>
    <t>Aeg</t>
  </si>
  <si>
    <t>Borisova</t>
  </si>
  <si>
    <t>Marina</t>
  </si>
  <si>
    <t>Jõhvi</t>
  </si>
  <si>
    <t>Aul</t>
  </si>
  <si>
    <t>Grete</t>
  </si>
  <si>
    <t>Kohtla-Nõmme</t>
  </si>
  <si>
    <t xml:space="preserve">Kase </t>
  </si>
  <si>
    <t>Aveliis</t>
  </si>
  <si>
    <t>Titto</t>
  </si>
  <si>
    <t>Heleri</t>
  </si>
  <si>
    <t>Mäetaguse</t>
  </si>
  <si>
    <t>Sarapuu</t>
  </si>
  <si>
    <t>Anette</t>
  </si>
  <si>
    <t>Võistlusklass M-11</t>
  </si>
  <si>
    <t>Orel</t>
  </si>
  <si>
    <t>Helger</t>
  </si>
  <si>
    <t xml:space="preserve">Jõhvi </t>
  </si>
  <si>
    <t>Niglas</t>
  </si>
  <si>
    <t>Sven-Andres</t>
  </si>
  <si>
    <t>Prutnikov</t>
  </si>
  <si>
    <t>Daniil</t>
  </si>
  <si>
    <t>Jõhvi SK</t>
  </si>
  <si>
    <t>Jetševski</t>
  </si>
  <si>
    <t>Kirill</t>
  </si>
  <si>
    <t>Võistlusklass N12-13</t>
  </si>
  <si>
    <t>2000-2001</t>
  </si>
  <si>
    <t>Lepik</t>
  </si>
  <si>
    <t>Jelena</t>
  </si>
  <si>
    <t>Võistlusklass N14-15</t>
  </si>
  <si>
    <t>1998-1999</t>
  </si>
  <si>
    <t>Rastvorov</t>
  </si>
  <si>
    <t>Kristin</t>
  </si>
  <si>
    <t>Piret Ski Team/Kohtla-Nõmme SK</t>
  </si>
  <si>
    <t>Deljatintšjuk</t>
  </si>
  <si>
    <t>Imbi-Indi</t>
  </si>
  <si>
    <t>Võistlusklass N55-64</t>
  </si>
  <si>
    <t>1949-1958</t>
  </si>
  <si>
    <t>Maire</t>
  </si>
  <si>
    <t>Voka</t>
  </si>
  <si>
    <t>Mõik</t>
  </si>
  <si>
    <t>Aime</t>
  </si>
  <si>
    <t>Võistlusklass N65+</t>
  </si>
  <si>
    <t>Suuk</t>
  </si>
  <si>
    <t>Helme</t>
  </si>
  <si>
    <t>Kohtla-Järve</t>
  </si>
  <si>
    <t>Schmidt</t>
  </si>
  <si>
    <t>Mall</t>
  </si>
  <si>
    <t>SK Järve</t>
  </si>
  <si>
    <t>Võistlusklass M85+</t>
  </si>
  <si>
    <t>Rooden</t>
  </si>
  <si>
    <t>Richard</t>
  </si>
  <si>
    <t>Võistlusklass M12-13</t>
  </si>
  <si>
    <t>Jool</t>
  </si>
  <si>
    <t>Raiko</t>
  </si>
  <si>
    <t>Rooma</t>
  </si>
  <si>
    <t>Jürmo</t>
  </si>
  <si>
    <t>Piret Ski Team/Toila</t>
  </si>
  <si>
    <t>Parkman</t>
  </si>
  <si>
    <t>Priit</t>
  </si>
  <si>
    <t>Võistlusklass M14-15</t>
  </si>
  <si>
    <t>Kuusmann</t>
  </si>
  <si>
    <t>Marten</t>
  </si>
  <si>
    <t>Sootalu</t>
  </si>
  <si>
    <t>Karlis</t>
  </si>
  <si>
    <t>Petrovitski</t>
  </si>
  <si>
    <t>Robert</t>
  </si>
  <si>
    <t>Kalmo</t>
  </si>
  <si>
    <t>Magnus</t>
  </si>
  <si>
    <t>Piret Ski Team/Mäetaguse</t>
  </si>
  <si>
    <t>Võistlusklass N16-17</t>
  </si>
  <si>
    <t>1996-1997</t>
  </si>
  <si>
    <t>Mariethe-Piret</t>
  </si>
  <si>
    <t>Alutaguse SUKL/Kohtla-Nõmme SK</t>
  </si>
  <si>
    <t>Jonne</t>
  </si>
  <si>
    <t>Toila</t>
  </si>
  <si>
    <t>Altoja</t>
  </si>
  <si>
    <t>Annika</t>
  </si>
  <si>
    <t>Iisaku</t>
  </si>
  <si>
    <t>Võistlusklass N18-19</t>
  </si>
  <si>
    <t>1994-1995</t>
  </si>
  <si>
    <t>Uustalu</t>
  </si>
  <si>
    <t>Ave</t>
  </si>
  <si>
    <t>Alutaguse SUKL/Illuka</t>
  </si>
  <si>
    <t>Võistlusklass N20-34</t>
  </si>
  <si>
    <t>1979-1993</t>
  </si>
  <si>
    <t>Nurm</t>
  </si>
  <si>
    <t>Maris</t>
  </si>
  <si>
    <t>Ahu</t>
  </si>
  <si>
    <t>Margit</t>
  </si>
  <si>
    <t>Illuka</t>
  </si>
  <si>
    <t>Võistlusklass N35-44</t>
  </si>
  <si>
    <t>1969-1978</t>
  </si>
  <si>
    <t>Kurs</t>
  </si>
  <si>
    <t>Mariliis</t>
  </si>
  <si>
    <t>Kohtla-Nõmme SK</t>
  </si>
  <si>
    <t>Tatiana</t>
  </si>
  <si>
    <t>Maalma</t>
  </si>
  <si>
    <t>Kadre</t>
  </si>
  <si>
    <t>Võistlusklass M65-74</t>
  </si>
  <si>
    <t>1939- 1948</t>
  </si>
  <si>
    <t>Tšaikin</t>
  </si>
  <si>
    <t>Vladimir</t>
  </si>
  <si>
    <t>Firn</t>
  </si>
  <si>
    <t>Väino</t>
  </si>
  <si>
    <t>Tamm</t>
  </si>
  <si>
    <t>Tõnis</t>
  </si>
  <si>
    <t>Kauksi</t>
  </si>
  <si>
    <t>Võistlusklass M16-17</t>
  </si>
  <si>
    <t>Virumäe</t>
  </si>
  <si>
    <t>Herko-Ardi</t>
  </si>
  <si>
    <t>Metsküla</t>
  </si>
  <si>
    <t>Rainer</t>
  </si>
  <si>
    <t>Võistlusklass M18-19</t>
  </si>
  <si>
    <t>Mikk</t>
  </si>
  <si>
    <t>Alutaguse SuKL/Kohtla-Nõmme</t>
  </si>
  <si>
    <t>Võistlusklass M20-34</t>
  </si>
  <si>
    <t>Räitsak</t>
  </si>
  <si>
    <t>Kaspar</t>
  </si>
  <si>
    <t>1989</t>
  </si>
  <si>
    <t>Roosimägi</t>
  </si>
  <si>
    <t>Allan</t>
  </si>
  <si>
    <t>Võistlusklass M35-44</t>
  </si>
  <si>
    <t>Sala</t>
  </si>
  <si>
    <t>Arvo</t>
  </si>
  <si>
    <t>Alutaguse SUKL/Jõhvi</t>
  </si>
  <si>
    <t>Kivil</t>
  </si>
  <si>
    <t>Peep</t>
  </si>
  <si>
    <t>Alberi</t>
  </si>
  <si>
    <t>Rene</t>
  </si>
  <si>
    <t>Avinurme SuKL</t>
  </si>
  <si>
    <t>Jaanus</t>
  </si>
  <si>
    <t>Võistlusklass M45-54</t>
  </si>
  <si>
    <t>1959-1968</t>
  </si>
  <si>
    <t>Bõkov</t>
  </si>
  <si>
    <t>Viktor</t>
  </si>
  <si>
    <t>Borisov</t>
  </si>
  <si>
    <t>Sergey</t>
  </si>
  <si>
    <t>Ivar</t>
  </si>
  <si>
    <t>Komšin</t>
  </si>
  <si>
    <t>Aleksandr</t>
  </si>
  <si>
    <t>Sekundomer.ee</t>
  </si>
  <si>
    <t>Võistlusklass M55-64</t>
  </si>
  <si>
    <t>Šihranov</t>
  </si>
  <si>
    <t>Vassili</t>
  </si>
  <si>
    <t>Pimenov</t>
  </si>
  <si>
    <t>Kiiver</t>
  </si>
  <si>
    <t>Enn</t>
  </si>
  <si>
    <t>Pärs</t>
  </si>
  <si>
    <t>Arvi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</si>
</sst>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HH:MM:SS"/>
    <numFmt numFmtId="167" formatCode="@"/>
  </numFmts>
  <fonts count="7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right"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left"/>
    </xf>
    <xf numFmtId="164" fontId="2" fillId="0" borderId="7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2" borderId="11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0" borderId="11" xfId="0" applyBorder="1" applyAlignment="1">
      <alignment horizontal="right"/>
    </xf>
    <xf numFmtId="164" fontId="0" fillId="0" borderId="11" xfId="0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2" borderId="11" xfId="0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left"/>
    </xf>
    <xf numFmtId="166" fontId="0" fillId="0" borderId="5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14" xfId="0" applyFont="1" applyFill="1" applyBorder="1" applyAlignment="1">
      <alignment/>
    </xf>
    <xf numFmtId="164" fontId="2" fillId="0" borderId="14" xfId="0" applyFont="1" applyFill="1" applyBorder="1" applyAlignment="1">
      <alignment horizontal="center"/>
    </xf>
    <xf numFmtId="164" fontId="2" fillId="0" borderId="14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" fillId="0" borderId="15" xfId="0" applyFont="1" applyFill="1" applyBorder="1" applyAlignment="1">
      <alignment horizontal="center"/>
    </xf>
    <xf numFmtId="164" fontId="2" fillId="2" borderId="16" xfId="0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6" fontId="0" fillId="0" borderId="11" xfId="0" applyNumberFormat="1" applyBorder="1" applyAlignment="1">
      <alignment/>
    </xf>
    <xf numFmtId="166" fontId="2" fillId="0" borderId="11" xfId="0" applyNumberFormat="1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0" fillId="2" borderId="0" xfId="0" applyFill="1" applyBorder="1" applyAlignment="1">
      <alignment/>
    </xf>
    <xf numFmtId="164" fontId="0" fillId="0" borderId="0" xfId="0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17" xfId="0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7" fontId="5" fillId="0" borderId="0" xfId="0" applyNumberFormat="1" applyFont="1" applyFill="1" applyAlignment="1">
      <alignment horizontal="center"/>
    </xf>
    <xf numFmtId="164" fontId="2" fillId="2" borderId="17" xfId="0" applyFont="1" applyFill="1" applyBorder="1" applyAlignment="1">
      <alignment horizontal="center"/>
    </xf>
    <xf numFmtId="164" fontId="2" fillId="2" borderId="18" xfId="0" applyFont="1" applyFill="1" applyBorder="1" applyAlignment="1">
      <alignment/>
    </xf>
    <xf numFmtId="164" fontId="0" fillId="0" borderId="11" xfId="0" applyFont="1" applyFill="1" applyBorder="1" applyAlignment="1">
      <alignment horizontal="center"/>
    </xf>
    <xf numFmtId="166" fontId="0" fillId="0" borderId="17" xfId="0" applyNumberForma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Fill="1" applyAlignment="1">
      <alignment horizontal="center"/>
    </xf>
    <xf numFmtId="164" fontId="2" fillId="2" borderId="19" xfId="0" applyFont="1" applyFill="1" applyBorder="1" applyAlignment="1">
      <alignment horizontal="center"/>
    </xf>
    <xf numFmtId="164" fontId="2" fillId="2" borderId="11" xfId="0" applyFont="1" applyFill="1" applyBorder="1" applyAlignment="1">
      <alignment horizontal="left"/>
    </xf>
    <xf numFmtId="164" fontId="0" fillId="2" borderId="11" xfId="0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4" fontId="0" fillId="0" borderId="11" xfId="0" applyFill="1" applyBorder="1" applyAlignment="1">
      <alignment horizontal="right"/>
    </xf>
    <xf numFmtId="166" fontId="0" fillId="0" borderId="0" xfId="0" applyNumberFormat="1" applyFill="1" applyAlignment="1">
      <alignment/>
    </xf>
    <xf numFmtId="164" fontId="0" fillId="0" borderId="0" xfId="0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164" fontId="2" fillId="2" borderId="20" xfId="0" applyFont="1" applyFill="1" applyBorder="1" applyAlignment="1">
      <alignment/>
    </xf>
    <xf numFmtId="164" fontId="0" fillId="2" borderId="16" xfId="0" applyFont="1" applyFill="1" applyBorder="1" applyAlignment="1">
      <alignment/>
    </xf>
    <xf numFmtId="164" fontId="0" fillId="0" borderId="16" xfId="0" applyFill="1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/>
    </xf>
    <xf numFmtId="164" fontId="5" fillId="0" borderId="7" xfId="0" applyFont="1" applyFill="1" applyBorder="1" applyAlignment="1">
      <alignment horizontal="left"/>
    </xf>
    <xf numFmtId="166" fontId="6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left"/>
    </xf>
    <xf numFmtId="164" fontId="2" fillId="2" borderId="7" xfId="0" applyFont="1" applyFill="1" applyBorder="1" applyAlignment="1">
      <alignment horizontal="left"/>
    </xf>
    <xf numFmtId="166" fontId="2" fillId="2" borderId="9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/>
    </xf>
    <xf numFmtId="164" fontId="0" fillId="2" borderId="17" xfId="0" applyFont="1" applyFill="1" applyBorder="1" applyAlignment="1">
      <alignment/>
    </xf>
    <xf numFmtId="166" fontId="0" fillId="2" borderId="17" xfId="0" applyNumberFormat="1" applyFont="1" applyFill="1" applyBorder="1" applyAlignment="1">
      <alignment/>
    </xf>
    <xf numFmtId="165" fontId="2" fillId="2" borderId="0" xfId="0" applyNumberFormat="1" applyFont="1" applyFill="1" applyAlignment="1">
      <alignment horizontal="center"/>
    </xf>
    <xf numFmtId="164" fontId="0" fillId="2" borderId="0" xfId="0" applyFill="1" applyBorder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4" fontId="5" fillId="2" borderId="7" xfId="0" applyFont="1" applyFill="1" applyBorder="1" applyAlignment="1">
      <alignment horizontal="left"/>
    </xf>
    <xf numFmtId="167" fontId="5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 horizontal="left"/>
    </xf>
    <xf numFmtId="166" fontId="5" fillId="2" borderId="0" xfId="0" applyNumberFormat="1" applyFont="1" applyFill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4" fontId="2" fillId="2" borderId="2" xfId="0" applyFont="1" applyFill="1" applyBorder="1" applyAlignment="1">
      <alignment horizontal="left"/>
    </xf>
    <xf numFmtId="164" fontId="2" fillId="2" borderId="4" xfId="0" applyFont="1" applyFill="1" applyBorder="1" applyAlignment="1">
      <alignment horizontal="left"/>
    </xf>
    <xf numFmtId="166" fontId="0" fillId="2" borderId="5" xfId="0" applyNumberFormat="1" applyFont="1" applyFill="1" applyBorder="1" applyAlignment="1">
      <alignment horizontal="center"/>
    </xf>
    <xf numFmtId="164" fontId="2" fillId="2" borderId="14" xfId="0" applyFont="1" applyFill="1" applyBorder="1" applyAlignment="1">
      <alignment horizontal="center"/>
    </xf>
    <xf numFmtId="164" fontId="2" fillId="2" borderId="14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6" fontId="2" fillId="2" borderId="15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/>
    </xf>
    <xf numFmtId="165" fontId="6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5" fontId="0" fillId="2" borderId="11" xfId="0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/>
    </xf>
    <xf numFmtId="164" fontId="0" fillId="2" borderId="0" xfId="0" applyFont="1" applyFill="1" applyAlignment="1">
      <alignment horizontal="center"/>
    </xf>
    <xf numFmtId="165" fontId="2" fillId="2" borderId="10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165" fontId="0" fillId="2" borderId="10" xfId="0" applyNumberForma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4" fontId="2" fillId="2" borderId="21" xfId="0" applyFont="1" applyFill="1" applyBorder="1" applyAlignment="1">
      <alignment horizontal="left"/>
    </xf>
    <xf numFmtId="165" fontId="0" fillId="2" borderId="11" xfId="0" applyNumberFormat="1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2" fillId="2" borderId="22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left"/>
    </xf>
    <xf numFmtId="166" fontId="0" fillId="2" borderId="11" xfId="0" applyNumberFormat="1" applyFont="1" applyFill="1" applyBorder="1" applyAlignment="1">
      <alignment horizontal="left"/>
    </xf>
    <xf numFmtId="164" fontId="0" fillId="2" borderId="0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4" fontId="2" fillId="2" borderId="9" xfId="0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4" fontId="2" fillId="2" borderId="10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7" fontId="0" fillId="2" borderId="10" xfId="0" applyNumberFormat="1" applyFont="1" applyFill="1" applyBorder="1" applyAlignment="1">
      <alignment horizontal="center"/>
    </xf>
    <xf numFmtId="164" fontId="5" fillId="2" borderId="0" xfId="0" applyFont="1" applyFill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4" fontId="5" fillId="2" borderId="0" xfId="0" applyFont="1" applyFill="1" applyAlignment="1">
      <alignment horizontal="right"/>
    </xf>
    <xf numFmtId="166" fontId="0" fillId="2" borderId="11" xfId="0" applyNumberFormat="1" applyFill="1" applyBorder="1" applyAlignment="1">
      <alignment/>
    </xf>
    <xf numFmtId="164" fontId="2" fillId="2" borderId="16" xfId="0" applyFont="1" applyFill="1" applyBorder="1" applyAlignment="1">
      <alignment/>
    </xf>
    <xf numFmtId="165" fontId="0" fillId="2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workbookViewId="0" topLeftCell="A37">
      <selection activeCell="J20" sqref="J20"/>
    </sheetView>
  </sheetViews>
  <sheetFormatPr defaultColWidth="9.140625" defaultRowHeight="12.75"/>
  <cols>
    <col min="1" max="2" width="5.8515625" style="0" customWidth="1"/>
    <col min="3" max="3" width="14.421875" style="0" customWidth="1"/>
    <col min="4" max="4" width="12.00390625" style="0" customWidth="1"/>
    <col min="5" max="5" width="6.8515625" style="1" customWidth="1"/>
    <col min="6" max="6" width="30.140625" style="0" customWidth="1"/>
    <col min="7" max="8" width="0.2890625" style="0" customWidth="1"/>
    <col min="9" max="9" width="8.57421875" style="0" customWidth="1"/>
    <col min="16" max="16" width="12.140625" style="0" customWidth="1"/>
  </cols>
  <sheetData>
    <row r="1" spans="1:1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3"/>
    </row>
    <row r="4" spans="1:16" ht="12.75">
      <c r="A4" s="6"/>
      <c r="B4" s="6"/>
      <c r="C4" s="6"/>
      <c r="D4" s="7"/>
      <c r="E4" s="7"/>
      <c r="F4" s="7"/>
      <c r="G4" s="7"/>
      <c r="H4" s="7"/>
      <c r="I4" s="5"/>
      <c r="J4" s="5"/>
      <c r="K4" s="5"/>
      <c r="L4" s="5"/>
      <c r="M4" s="5"/>
      <c r="N4" s="5"/>
      <c r="O4" s="5"/>
      <c r="P4" s="3"/>
    </row>
    <row r="5" spans="1:16" ht="16.5" customHeight="1">
      <c r="A5" s="8" t="s">
        <v>3</v>
      </c>
      <c r="B5" s="8"/>
      <c r="C5" s="8"/>
      <c r="D5" s="8"/>
      <c r="E5" s="9"/>
      <c r="F5" s="10"/>
      <c r="G5" s="10"/>
      <c r="H5" s="10"/>
      <c r="I5" s="11" t="s">
        <v>4</v>
      </c>
      <c r="J5" s="11"/>
      <c r="K5" s="12"/>
      <c r="L5" s="12"/>
      <c r="M5" s="12"/>
      <c r="N5" s="12"/>
      <c r="O5" s="12"/>
      <c r="P5" s="13"/>
    </row>
    <row r="6" spans="1:16" ht="12.75" customHeight="1">
      <c r="A6" s="14" t="s">
        <v>5</v>
      </c>
      <c r="B6" s="15"/>
      <c r="C6" s="16" t="s">
        <v>6</v>
      </c>
      <c r="D6" s="16"/>
      <c r="E6" s="15" t="s">
        <v>7</v>
      </c>
      <c r="F6" s="17" t="s">
        <v>8</v>
      </c>
      <c r="G6" s="18"/>
      <c r="H6" s="18"/>
      <c r="I6" s="19"/>
      <c r="J6" s="20"/>
      <c r="K6" s="20"/>
      <c r="L6" s="20"/>
      <c r="M6" s="20"/>
      <c r="N6" s="20"/>
      <c r="O6" s="20"/>
      <c r="P6" s="21"/>
    </row>
    <row r="7" spans="1:16" ht="13.5" customHeight="1">
      <c r="A7" s="22"/>
      <c r="B7" s="23"/>
      <c r="C7" s="24"/>
      <c r="D7" s="25"/>
      <c r="E7" s="26" t="s">
        <v>9</v>
      </c>
      <c r="F7" s="27"/>
      <c r="G7" s="28"/>
      <c r="H7" s="28"/>
      <c r="I7" s="29" t="s">
        <v>10</v>
      </c>
      <c r="J7" s="21"/>
      <c r="K7" s="21"/>
      <c r="L7" s="21"/>
      <c r="M7" s="21"/>
      <c r="N7" s="21"/>
      <c r="O7" s="21"/>
      <c r="P7" s="21"/>
    </row>
    <row r="8" spans="1:16" ht="12.75" customHeight="1">
      <c r="A8" s="30">
        <v>1</v>
      </c>
      <c r="B8" s="30">
        <v>1</v>
      </c>
      <c r="C8" s="31" t="s">
        <v>11</v>
      </c>
      <c r="D8" s="32" t="s">
        <v>12</v>
      </c>
      <c r="E8" s="33">
        <v>2002</v>
      </c>
      <c r="F8" s="34" t="s">
        <v>13</v>
      </c>
      <c r="G8" s="35">
        <v>0.00034722222222222224</v>
      </c>
      <c r="H8" s="35">
        <v>0.006921296296296297</v>
      </c>
      <c r="I8" s="36">
        <f>SUM(H8-G8)</f>
        <v>0.006574074074074075</v>
      </c>
      <c r="J8" s="37"/>
      <c r="K8" s="38"/>
      <c r="L8" s="39"/>
      <c r="M8" s="39"/>
      <c r="N8" s="39"/>
      <c r="O8" s="39"/>
      <c r="P8" s="40"/>
    </row>
    <row r="9" spans="1:16" ht="12.75" customHeight="1">
      <c r="A9" s="41">
        <v>2</v>
      </c>
      <c r="B9" s="41">
        <v>2</v>
      </c>
      <c r="C9" s="42" t="s">
        <v>14</v>
      </c>
      <c r="D9" s="43" t="s">
        <v>15</v>
      </c>
      <c r="E9" s="44">
        <v>2002</v>
      </c>
      <c r="F9" s="45" t="s">
        <v>16</v>
      </c>
      <c r="G9" s="46">
        <v>0.0006944444444444445</v>
      </c>
      <c r="H9" s="46">
        <v>0.007349537037037037</v>
      </c>
      <c r="I9" s="36">
        <f>SUM(H9-G9)</f>
        <v>0.006655092592592593</v>
      </c>
      <c r="J9" s="38"/>
      <c r="K9" s="38"/>
      <c r="L9" s="39"/>
      <c r="M9" s="39"/>
      <c r="N9" s="39"/>
      <c r="O9" s="39"/>
      <c r="P9" s="40"/>
    </row>
    <row r="10" spans="1:16" ht="12.75" customHeight="1">
      <c r="A10" s="41">
        <v>3</v>
      </c>
      <c r="B10" s="41">
        <v>5</v>
      </c>
      <c r="C10" s="31" t="s">
        <v>17</v>
      </c>
      <c r="D10" s="32" t="s">
        <v>18</v>
      </c>
      <c r="E10" s="33">
        <v>2004</v>
      </c>
      <c r="F10" s="34" t="s">
        <v>16</v>
      </c>
      <c r="G10" s="35">
        <v>0.00173611111111111</v>
      </c>
      <c r="H10" s="47">
        <v>0.010023148148148147</v>
      </c>
      <c r="I10" s="36">
        <f>SUM(H10-G10)</f>
        <v>0.008287037037037037</v>
      </c>
      <c r="J10" s="38"/>
      <c r="K10" s="38"/>
      <c r="L10" s="39"/>
      <c r="M10" s="39"/>
      <c r="N10" s="39"/>
      <c r="O10" s="39"/>
      <c r="P10" s="40"/>
    </row>
    <row r="11" spans="1:16" ht="12.75" customHeight="1">
      <c r="A11" s="41">
        <v>4</v>
      </c>
      <c r="B11" s="41">
        <v>4</v>
      </c>
      <c r="C11" s="42" t="s">
        <v>19</v>
      </c>
      <c r="D11" s="43" t="s">
        <v>20</v>
      </c>
      <c r="E11" s="44">
        <v>2003</v>
      </c>
      <c r="F11" s="45" t="s">
        <v>21</v>
      </c>
      <c r="G11" s="46">
        <v>0.00138888888888889</v>
      </c>
      <c r="H11" s="48">
        <v>0.010625</v>
      </c>
      <c r="I11" s="36">
        <f>SUM(H11-G11)</f>
        <v>0.009236111111111112</v>
      </c>
      <c r="J11" s="38"/>
      <c r="K11" s="38"/>
      <c r="L11" s="39"/>
      <c r="M11" s="39"/>
      <c r="N11" s="39"/>
      <c r="O11" s="39"/>
      <c r="P11" s="40"/>
    </row>
    <row r="12" spans="1:16" ht="12.75" customHeight="1">
      <c r="A12" s="41">
        <v>5</v>
      </c>
      <c r="B12" s="41">
        <v>3</v>
      </c>
      <c r="C12" s="42" t="s">
        <v>22</v>
      </c>
      <c r="D12" s="43" t="s">
        <v>23</v>
      </c>
      <c r="E12" s="44">
        <v>2003</v>
      </c>
      <c r="F12" s="45" t="s">
        <v>21</v>
      </c>
      <c r="G12" s="35">
        <v>0.00104166666666667</v>
      </c>
      <c r="H12" s="48">
        <v>0.010787037037037038</v>
      </c>
      <c r="I12" s="36">
        <f>SUM(H12-G12)</f>
        <v>0.009745370370370368</v>
      </c>
      <c r="J12" s="38"/>
      <c r="K12" s="38"/>
      <c r="L12" s="49"/>
      <c r="M12" s="49"/>
      <c r="N12" s="49"/>
      <c r="O12" s="49"/>
      <c r="P12" s="40"/>
    </row>
    <row r="13" spans="1:16" ht="16.5" customHeight="1">
      <c r="A13" s="50"/>
      <c r="B13" s="50"/>
      <c r="C13" s="51"/>
      <c r="D13" s="52"/>
      <c r="E13" s="53"/>
      <c r="F13" s="54"/>
      <c r="G13" s="54"/>
      <c r="H13" s="54"/>
      <c r="I13" s="55"/>
      <c r="J13" s="38"/>
      <c r="K13" s="38"/>
      <c r="L13" s="49"/>
      <c r="M13" s="49"/>
      <c r="N13" s="49"/>
      <c r="O13" s="49"/>
      <c r="P13" s="56"/>
    </row>
    <row r="14" spans="1:16" ht="16.5" customHeight="1">
      <c r="A14" s="57" t="s">
        <v>24</v>
      </c>
      <c r="B14" s="57"/>
      <c r="C14" s="57"/>
      <c r="D14" s="57"/>
      <c r="E14" s="58"/>
      <c r="F14" s="10"/>
      <c r="G14" s="10"/>
      <c r="H14" s="10"/>
      <c r="I14" s="59" t="s">
        <v>4</v>
      </c>
      <c r="J14" s="60"/>
      <c r="K14" s="61"/>
      <c r="L14" s="53"/>
      <c r="M14" s="53"/>
      <c r="N14" s="53"/>
      <c r="O14" s="53"/>
      <c r="P14" s="62"/>
    </row>
    <row r="15" spans="1:16" ht="12.75" customHeight="1">
      <c r="A15" s="63" t="s">
        <v>5</v>
      </c>
      <c r="B15" s="64"/>
      <c r="C15" s="65" t="s">
        <v>6</v>
      </c>
      <c r="D15" s="65"/>
      <c r="E15" s="15" t="s">
        <v>7</v>
      </c>
      <c r="F15" s="17" t="s">
        <v>8</v>
      </c>
      <c r="G15" s="18"/>
      <c r="H15" s="18"/>
      <c r="I15" s="66"/>
      <c r="J15" s="38"/>
      <c r="K15" s="38"/>
      <c r="L15" s="20"/>
      <c r="M15" s="20"/>
      <c r="N15" s="20"/>
      <c r="O15" s="20"/>
      <c r="P15" s="21"/>
    </row>
    <row r="16" spans="1:16" ht="12.75" customHeight="1">
      <c r="A16" s="22"/>
      <c r="B16" s="67"/>
      <c r="C16" s="68"/>
      <c r="D16" s="69"/>
      <c r="E16" s="70" t="s">
        <v>9</v>
      </c>
      <c r="F16" s="71"/>
      <c r="G16" s="72"/>
      <c r="H16" s="72"/>
      <c r="I16" s="73" t="s">
        <v>10</v>
      </c>
      <c r="J16" s="56"/>
      <c r="K16" s="56"/>
      <c r="L16" s="21"/>
      <c r="M16" s="21"/>
      <c r="N16" s="21"/>
      <c r="O16" s="21"/>
      <c r="P16" s="21"/>
    </row>
    <row r="17" spans="1:16" ht="12.75" customHeight="1">
      <c r="A17" s="74">
        <v>1</v>
      </c>
      <c r="B17" s="41">
        <v>101</v>
      </c>
      <c r="C17" s="31" t="s">
        <v>25</v>
      </c>
      <c r="D17" s="32" t="s">
        <v>26</v>
      </c>
      <c r="E17" s="75">
        <v>2002</v>
      </c>
      <c r="F17" s="45" t="s">
        <v>27</v>
      </c>
      <c r="G17" s="46">
        <v>0.0020833333333333333</v>
      </c>
      <c r="H17" s="46">
        <v>0.009189814814814814</v>
      </c>
      <c r="I17" s="36">
        <f>SUM(H17-G17)</f>
        <v>0.007106481481481481</v>
      </c>
      <c r="J17" s="38"/>
      <c r="K17" s="38"/>
      <c r="L17" s="39"/>
      <c r="M17" s="39"/>
      <c r="N17" s="39"/>
      <c r="O17" s="39"/>
      <c r="P17" s="40"/>
    </row>
    <row r="18" spans="1:16" ht="12.75" customHeight="1">
      <c r="A18" s="74">
        <v>2</v>
      </c>
      <c r="B18" s="41">
        <v>6</v>
      </c>
      <c r="C18" s="31" t="s">
        <v>28</v>
      </c>
      <c r="D18" s="32" t="s">
        <v>29</v>
      </c>
      <c r="E18" s="33">
        <v>2004</v>
      </c>
      <c r="F18" s="34" t="s">
        <v>16</v>
      </c>
      <c r="G18" s="46">
        <v>0.0020833333333333333</v>
      </c>
      <c r="H18" s="76">
        <v>0.009699074074074074</v>
      </c>
      <c r="I18" s="77">
        <f>SUM(H18-G18)</f>
        <v>0.007615740740740741</v>
      </c>
      <c r="J18" s="38"/>
      <c r="K18" s="38"/>
      <c r="L18" s="39"/>
      <c r="M18" s="39"/>
      <c r="N18" s="39"/>
      <c r="O18" s="39"/>
      <c r="P18" s="40"/>
    </row>
    <row r="19" spans="1:16" ht="12.75" customHeight="1">
      <c r="A19" s="41">
        <v>3</v>
      </c>
      <c r="B19" s="41">
        <v>8</v>
      </c>
      <c r="C19" s="31" t="s">
        <v>30</v>
      </c>
      <c r="D19" s="32" t="s">
        <v>31</v>
      </c>
      <c r="E19" s="33">
        <v>2002</v>
      </c>
      <c r="F19" s="34" t="s">
        <v>32</v>
      </c>
      <c r="G19" s="76">
        <v>0.002777777777777778</v>
      </c>
      <c r="H19" s="47">
        <v>0.010601851851851854</v>
      </c>
      <c r="I19" s="36">
        <f>SUM(H19-G19)</f>
        <v>0.007824074074074075</v>
      </c>
      <c r="J19" s="38"/>
      <c r="K19" s="38"/>
      <c r="L19" s="39"/>
      <c r="M19" s="39"/>
      <c r="N19" s="39"/>
      <c r="O19" s="39"/>
      <c r="P19" s="40"/>
    </row>
    <row r="20" spans="1:16" ht="12.75" customHeight="1">
      <c r="A20" s="41">
        <v>4</v>
      </c>
      <c r="B20" s="41">
        <v>7</v>
      </c>
      <c r="C20" s="31" t="s">
        <v>33</v>
      </c>
      <c r="D20" s="32" t="s">
        <v>34</v>
      </c>
      <c r="E20" s="33">
        <v>2002</v>
      </c>
      <c r="F20" s="34" t="s">
        <v>21</v>
      </c>
      <c r="G20" s="46">
        <v>0.0024305555555555556</v>
      </c>
      <c r="H20" s="76">
        <v>0.010532407407407407</v>
      </c>
      <c r="I20" s="36">
        <f>SUM(H20-G20)</f>
        <v>0.008101851851851851</v>
      </c>
      <c r="J20" s="38"/>
      <c r="K20" s="38"/>
      <c r="L20" s="39"/>
      <c r="M20" s="39"/>
      <c r="N20" s="39"/>
      <c r="O20" s="39"/>
      <c r="P20" s="40"/>
    </row>
    <row r="21" spans="1:16" ht="15" customHeight="1">
      <c r="A21" s="50"/>
      <c r="B21" s="50"/>
      <c r="C21" s="78"/>
      <c r="D21" s="79"/>
      <c r="E21" s="80"/>
      <c r="F21" s="54"/>
      <c r="G21" s="54"/>
      <c r="H21" s="54"/>
      <c r="I21" s="55"/>
      <c r="J21" s="38"/>
      <c r="K21" s="38"/>
      <c r="L21" s="38"/>
      <c r="M21" s="38"/>
      <c r="N21" s="38"/>
      <c r="O21" s="38"/>
      <c r="P21" s="56"/>
    </row>
    <row r="22" spans="1:17" ht="14.25" customHeight="1">
      <c r="A22" s="57" t="s">
        <v>35</v>
      </c>
      <c r="B22" s="57"/>
      <c r="C22" s="57"/>
      <c r="D22" s="57"/>
      <c r="E22" s="58"/>
      <c r="F22" s="10"/>
      <c r="G22" s="10"/>
      <c r="H22" s="10"/>
      <c r="I22" s="59" t="s">
        <v>36</v>
      </c>
      <c r="J22" s="81"/>
      <c r="K22" s="81"/>
      <c r="L22" s="82"/>
      <c r="M22" s="82"/>
      <c r="N22" s="82"/>
      <c r="O22" s="82"/>
      <c r="P22" s="83"/>
      <c r="Q22" s="84"/>
    </row>
    <row r="23" spans="1:17" ht="12.75">
      <c r="A23" s="63" t="s">
        <v>5</v>
      </c>
      <c r="B23" s="64"/>
      <c r="C23" s="65" t="s">
        <v>6</v>
      </c>
      <c r="D23" s="65"/>
      <c r="E23" s="15" t="s">
        <v>7</v>
      </c>
      <c r="F23" s="17" t="s">
        <v>8</v>
      </c>
      <c r="G23" s="18"/>
      <c r="H23" s="18"/>
      <c r="I23" s="66"/>
      <c r="J23" s="38"/>
      <c r="K23" s="38"/>
      <c r="L23" s="20"/>
      <c r="M23" s="20"/>
      <c r="N23" s="20"/>
      <c r="O23" s="20"/>
      <c r="P23" s="21"/>
      <c r="Q23" s="85"/>
    </row>
    <row r="24" spans="1:17" ht="12.75">
      <c r="A24" s="22"/>
      <c r="B24" s="23"/>
      <c r="C24" s="24"/>
      <c r="D24" s="25"/>
      <c r="E24" s="26" t="s">
        <v>9</v>
      </c>
      <c r="F24" s="27"/>
      <c r="G24" s="72"/>
      <c r="H24" s="72"/>
      <c r="I24" s="73" t="s">
        <v>10</v>
      </c>
      <c r="J24" s="56"/>
      <c r="K24" s="56"/>
      <c r="L24" s="21"/>
      <c r="M24" s="21"/>
      <c r="N24" s="21"/>
      <c r="O24" s="21"/>
      <c r="P24" s="21"/>
      <c r="Q24" s="85"/>
    </row>
    <row r="25" spans="1:16" ht="12.75">
      <c r="A25" s="41">
        <v>1</v>
      </c>
      <c r="B25" s="41">
        <v>9</v>
      </c>
      <c r="C25" s="42" t="s">
        <v>37</v>
      </c>
      <c r="D25" s="43" t="s">
        <v>38</v>
      </c>
      <c r="E25" s="44">
        <v>2000</v>
      </c>
      <c r="F25" s="86" t="s">
        <v>21</v>
      </c>
      <c r="G25" s="87">
        <v>0.0031249999999999997</v>
      </c>
      <c r="H25" s="87">
        <v>0.010775462962962964</v>
      </c>
      <c r="I25" s="36">
        <f>SUM(H25-G25)</f>
        <v>0.007650462962962965</v>
      </c>
      <c r="J25" s="38"/>
      <c r="K25" s="38"/>
      <c r="L25" s="39"/>
      <c r="M25" s="39"/>
      <c r="N25" s="39"/>
      <c r="O25" s="39"/>
      <c r="P25" s="40"/>
    </row>
    <row r="26" spans="1:16" ht="12.75">
      <c r="A26" s="67"/>
      <c r="B26" s="67"/>
      <c r="C26" s="51"/>
      <c r="D26" s="52"/>
      <c r="E26" s="53"/>
      <c r="F26" s="54"/>
      <c r="G26" s="54"/>
      <c r="H26" s="54"/>
      <c r="I26" s="38"/>
      <c r="J26" s="38"/>
      <c r="K26" s="38"/>
      <c r="L26" s="39"/>
      <c r="M26" s="39"/>
      <c r="N26" s="39"/>
      <c r="O26" s="39"/>
      <c r="P26" s="40"/>
    </row>
    <row r="27" spans="1:11" ht="12.75">
      <c r="A27" s="57" t="s">
        <v>39</v>
      </c>
      <c r="B27" s="57"/>
      <c r="C27" s="57"/>
      <c r="D27" s="57"/>
      <c r="E27" s="88"/>
      <c r="F27" s="10"/>
      <c r="G27" s="10"/>
      <c r="H27" s="10"/>
      <c r="I27" s="59" t="s">
        <v>40</v>
      </c>
      <c r="J27" s="81"/>
      <c r="K27" s="81"/>
    </row>
    <row r="28" spans="1:16" ht="12.75">
      <c r="A28" s="63" t="s">
        <v>5</v>
      </c>
      <c r="B28" s="64"/>
      <c r="C28" s="65" t="s">
        <v>6</v>
      </c>
      <c r="D28" s="65"/>
      <c r="E28" s="15" t="s">
        <v>7</v>
      </c>
      <c r="F28" s="17" t="s">
        <v>8</v>
      </c>
      <c r="G28" s="18"/>
      <c r="H28" s="18"/>
      <c r="I28" s="66"/>
      <c r="J28" s="38"/>
      <c r="K28" s="38"/>
      <c r="L28" s="20"/>
      <c r="M28" s="20"/>
      <c r="N28" s="20"/>
      <c r="O28" s="20"/>
      <c r="P28" s="21"/>
    </row>
    <row r="29" spans="1:16" ht="12.75">
      <c r="A29" s="22"/>
      <c r="B29" s="23"/>
      <c r="C29" s="24"/>
      <c r="D29" s="25"/>
      <c r="E29" s="26" t="s">
        <v>9</v>
      </c>
      <c r="F29" s="27"/>
      <c r="G29" s="28"/>
      <c r="H29" s="28"/>
      <c r="I29" s="29" t="s">
        <v>10</v>
      </c>
      <c r="J29" s="56"/>
      <c r="K29" s="56"/>
      <c r="L29" s="21"/>
      <c r="M29" s="21"/>
      <c r="N29" s="21"/>
      <c r="O29" s="21"/>
      <c r="P29" s="21"/>
    </row>
    <row r="30" spans="1:16" ht="12.75">
      <c r="A30" s="89">
        <v>1</v>
      </c>
      <c r="B30" s="41">
        <v>10</v>
      </c>
      <c r="C30" s="90" t="s">
        <v>41</v>
      </c>
      <c r="D30" s="32" t="s">
        <v>42</v>
      </c>
      <c r="E30" s="91">
        <v>1998</v>
      </c>
      <c r="F30" s="86" t="s">
        <v>43</v>
      </c>
      <c r="G30" s="87">
        <v>0.003472222222222222</v>
      </c>
      <c r="H30" s="87">
        <v>0.008912037037037038</v>
      </c>
      <c r="I30" s="36">
        <f>SUM(H30-G30)</f>
        <v>0.005439814814814816</v>
      </c>
      <c r="J30" s="37"/>
      <c r="K30" s="38"/>
      <c r="L30" s="39"/>
      <c r="M30" s="39"/>
      <c r="N30" s="39"/>
      <c r="O30" s="39"/>
      <c r="P30" s="40"/>
    </row>
    <row r="31" spans="1:16" ht="12.75">
      <c r="A31" s="89">
        <v>2</v>
      </c>
      <c r="B31" s="41">
        <v>11</v>
      </c>
      <c r="C31" s="90" t="s">
        <v>44</v>
      </c>
      <c r="D31" s="32" t="s">
        <v>45</v>
      </c>
      <c r="E31" s="91">
        <v>1998</v>
      </c>
      <c r="F31" s="86" t="s">
        <v>21</v>
      </c>
      <c r="G31" s="92">
        <v>0.0038194444444444443</v>
      </c>
      <c r="H31" s="92">
        <v>0.011655092592592594</v>
      </c>
      <c r="I31" s="36">
        <f>SUM(H31-G31)</f>
        <v>0.007835648148148149</v>
      </c>
      <c r="J31" s="37"/>
      <c r="K31" s="38"/>
      <c r="L31" s="39"/>
      <c r="M31" s="39"/>
      <c r="N31" s="39"/>
      <c r="O31" s="39"/>
      <c r="P31" s="40"/>
    </row>
    <row r="32" spans="1:16" ht="12.75">
      <c r="A32" s="67"/>
      <c r="B32" s="67"/>
      <c r="C32" s="68"/>
      <c r="D32" s="93"/>
      <c r="E32" s="20"/>
      <c r="F32" s="54"/>
      <c r="G32" s="54"/>
      <c r="H32" s="54"/>
      <c r="I32" s="38"/>
      <c r="J32" s="38"/>
      <c r="K32" s="38"/>
      <c r="L32" s="39"/>
      <c r="M32" s="39"/>
      <c r="N32" s="39"/>
      <c r="O32" s="39"/>
      <c r="P32" s="40"/>
    </row>
    <row r="33" spans="1:16" ht="12.75">
      <c r="A33" s="57" t="s">
        <v>46</v>
      </c>
      <c r="B33" s="57"/>
      <c r="C33" s="57"/>
      <c r="D33" s="57"/>
      <c r="E33" s="94"/>
      <c r="F33" s="10"/>
      <c r="G33" s="10"/>
      <c r="H33" s="10"/>
      <c r="I33" s="59" t="s">
        <v>47</v>
      </c>
      <c r="J33" s="38"/>
      <c r="K33" s="38"/>
      <c r="L33" s="39"/>
      <c r="M33" s="39"/>
      <c r="N33" s="39"/>
      <c r="O33" s="39"/>
      <c r="P33" s="40"/>
    </row>
    <row r="34" spans="1:16" ht="12.75">
      <c r="A34" s="63" t="s">
        <v>5</v>
      </c>
      <c r="B34" s="64"/>
      <c r="C34" s="65" t="s">
        <v>6</v>
      </c>
      <c r="D34" s="65"/>
      <c r="E34" s="15" t="s">
        <v>7</v>
      </c>
      <c r="F34" s="17" t="s">
        <v>8</v>
      </c>
      <c r="G34" s="18"/>
      <c r="H34" s="18"/>
      <c r="I34" s="66"/>
      <c r="J34" s="38"/>
      <c r="K34" s="38"/>
      <c r="L34" s="39"/>
      <c r="M34" s="39"/>
      <c r="N34" s="39"/>
      <c r="O34" s="39"/>
      <c r="P34" s="40"/>
    </row>
    <row r="35" spans="1:16" ht="12.75">
      <c r="A35" s="95"/>
      <c r="B35" s="67"/>
      <c r="C35" s="68"/>
      <c r="D35" s="69"/>
      <c r="E35" s="70" t="s">
        <v>9</v>
      </c>
      <c r="F35" s="71"/>
      <c r="G35" s="72"/>
      <c r="H35" s="72"/>
      <c r="I35" s="73" t="s">
        <v>10</v>
      </c>
      <c r="J35" s="56"/>
      <c r="K35" s="56"/>
      <c r="L35" s="21"/>
      <c r="M35" s="21"/>
      <c r="N35" s="21"/>
      <c r="O35" s="21"/>
      <c r="P35" s="21"/>
    </row>
    <row r="36" spans="1:16" ht="12.75">
      <c r="A36" s="41">
        <v>1</v>
      </c>
      <c r="B36" s="41">
        <v>13</v>
      </c>
      <c r="C36" s="31" t="s">
        <v>14</v>
      </c>
      <c r="D36" s="32" t="s">
        <v>48</v>
      </c>
      <c r="E36" s="75">
        <v>1957</v>
      </c>
      <c r="F36" s="45" t="s">
        <v>49</v>
      </c>
      <c r="G36" s="46">
        <v>0.004513888888888889</v>
      </c>
      <c r="H36" s="46">
        <v>0.011157407407407408</v>
      </c>
      <c r="I36" s="36">
        <f>SUM(H36-G36)</f>
        <v>0.006643518518518518</v>
      </c>
      <c r="J36" s="56"/>
      <c r="K36" s="56"/>
      <c r="L36" s="21"/>
      <c r="M36" s="21"/>
      <c r="N36" s="21"/>
      <c r="O36" s="21"/>
      <c r="P36" s="21"/>
    </row>
    <row r="37" spans="1:16" ht="12.75">
      <c r="A37" s="41">
        <v>2</v>
      </c>
      <c r="B37" s="41">
        <v>12</v>
      </c>
      <c r="C37" s="96" t="s">
        <v>50</v>
      </c>
      <c r="D37" s="97" t="s">
        <v>51</v>
      </c>
      <c r="E37" s="75">
        <v>1952</v>
      </c>
      <c r="F37" s="75" t="s">
        <v>13</v>
      </c>
      <c r="G37" s="98">
        <v>0.004166666666666667</v>
      </c>
      <c r="H37" s="98">
        <v>0.011122685185185185</v>
      </c>
      <c r="I37" s="36">
        <f>SUM(H37-G37)</f>
        <v>0.0069560185185185185</v>
      </c>
      <c r="J37" s="61"/>
      <c r="K37" s="38"/>
      <c r="L37" s="39"/>
      <c r="M37" s="39"/>
      <c r="N37" s="39"/>
      <c r="O37" s="39"/>
      <c r="P37" s="40"/>
    </row>
    <row r="38" spans="1:16" ht="12.75">
      <c r="A38" s="99"/>
      <c r="B38" s="99"/>
      <c r="C38" s="99"/>
      <c r="D38" s="99"/>
      <c r="J38" s="100"/>
      <c r="K38" s="100"/>
      <c r="L38" s="62"/>
      <c r="M38" s="62"/>
      <c r="N38" s="62"/>
      <c r="O38" s="62"/>
      <c r="P38" s="62"/>
    </row>
    <row r="39" spans="1:16" ht="12.75">
      <c r="A39" s="57" t="s">
        <v>52</v>
      </c>
      <c r="B39" s="57"/>
      <c r="C39" s="57"/>
      <c r="D39" s="57"/>
      <c r="E39" s="94"/>
      <c r="F39" s="10"/>
      <c r="G39" s="10"/>
      <c r="H39" s="10"/>
      <c r="I39" s="59" t="s">
        <v>47</v>
      </c>
      <c r="J39" s="38"/>
      <c r="K39" s="100"/>
      <c r="L39" s="62"/>
      <c r="M39" s="62"/>
      <c r="N39" s="62"/>
      <c r="O39" s="62"/>
      <c r="P39" s="62"/>
    </row>
    <row r="40" spans="1:16" ht="12.75">
      <c r="A40" s="63" t="s">
        <v>5</v>
      </c>
      <c r="B40" s="64"/>
      <c r="C40" s="65" t="s">
        <v>6</v>
      </c>
      <c r="D40" s="65"/>
      <c r="E40" s="15" t="s">
        <v>7</v>
      </c>
      <c r="F40" s="17" t="s">
        <v>8</v>
      </c>
      <c r="G40" s="18"/>
      <c r="H40" s="18"/>
      <c r="I40" s="66"/>
      <c r="J40" s="38"/>
      <c r="K40" s="100"/>
      <c r="L40" s="62"/>
      <c r="M40" s="62"/>
      <c r="N40" s="62"/>
      <c r="O40" s="62"/>
      <c r="P40" s="62"/>
    </row>
    <row r="41" spans="1:15" ht="12.75">
      <c r="A41" s="95"/>
      <c r="B41" s="67"/>
      <c r="C41" s="68"/>
      <c r="D41" s="69"/>
      <c r="E41" s="70" t="s">
        <v>9</v>
      </c>
      <c r="F41" s="71"/>
      <c r="G41" s="72"/>
      <c r="H41" s="72"/>
      <c r="I41" s="73" t="s">
        <v>10</v>
      </c>
      <c r="J41" s="56"/>
      <c r="K41" s="101"/>
      <c r="O41" s="13"/>
    </row>
    <row r="42" spans="1:15" ht="12.75">
      <c r="A42" s="41">
        <v>1</v>
      </c>
      <c r="B42" s="41">
        <v>14</v>
      </c>
      <c r="C42" s="31" t="s">
        <v>53</v>
      </c>
      <c r="D42" s="32" t="s">
        <v>54</v>
      </c>
      <c r="E42" s="102">
        <v>1947</v>
      </c>
      <c r="F42" s="45" t="s">
        <v>55</v>
      </c>
      <c r="G42" s="48">
        <v>0.004861111111111111</v>
      </c>
      <c r="H42" s="48">
        <v>0.012268518518518519</v>
      </c>
      <c r="I42" s="77">
        <f>SUM(H42-G42)</f>
        <v>0.007407407407407408</v>
      </c>
      <c r="J42" s="103"/>
      <c r="K42" s="101"/>
      <c r="O42" s="13"/>
    </row>
    <row r="43" spans="1:15" ht="12.75">
      <c r="A43" s="41">
        <v>2</v>
      </c>
      <c r="B43" s="41">
        <v>15</v>
      </c>
      <c r="C43" s="31" t="s">
        <v>56</v>
      </c>
      <c r="D43" s="32" t="s">
        <v>57</v>
      </c>
      <c r="E43" s="102">
        <v>1944</v>
      </c>
      <c r="F43" s="45" t="s">
        <v>58</v>
      </c>
      <c r="G43" s="48">
        <v>0.005208333333333333</v>
      </c>
      <c r="H43" s="48">
        <v>0.013078703703703703</v>
      </c>
      <c r="I43" s="36">
        <f>SUM(H43-G43)</f>
        <v>0.007870370370370371</v>
      </c>
      <c r="J43" s="103"/>
      <c r="K43" s="101"/>
      <c r="O43" s="13"/>
    </row>
    <row r="44" spans="1:15" ht="12.75">
      <c r="A44" s="79"/>
      <c r="B44" s="79"/>
      <c r="C44" s="68"/>
      <c r="D44" s="79"/>
      <c r="E44" s="104"/>
      <c r="F44" s="62"/>
      <c r="G44" s="100"/>
      <c r="H44" s="100"/>
      <c r="I44" s="56"/>
      <c r="J44" s="103"/>
      <c r="K44" s="101"/>
      <c r="O44" s="13"/>
    </row>
    <row r="45" spans="1:15" ht="12.75">
      <c r="A45" s="57" t="s">
        <v>59</v>
      </c>
      <c r="B45" s="57"/>
      <c r="C45" s="57"/>
      <c r="D45" s="57"/>
      <c r="E45" s="94"/>
      <c r="F45" s="10"/>
      <c r="G45" s="10"/>
      <c r="H45" s="10"/>
      <c r="I45" s="59" t="s">
        <v>47</v>
      </c>
      <c r="J45" s="38"/>
      <c r="K45" s="101"/>
      <c r="O45" s="13"/>
    </row>
    <row r="46" spans="1:15" ht="12.75">
      <c r="A46" s="63" t="s">
        <v>5</v>
      </c>
      <c r="B46" s="64"/>
      <c r="C46" s="65" t="s">
        <v>6</v>
      </c>
      <c r="D46" s="65"/>
      <c r="E46" s="15" t="s">
        <v>7</v>
      </c>
      <c r="F46" s="17" t="s">
        <v>8</v>
      </c>
      <c r="G46" s="18"/>
      <c r="H46" s="18"/>
      <c r="I46" s="66"/>
      <c r="J46" s="38"/>
      <c r="K46" s="101"/>
      <c r="O46" s="13"/>
    </row>
    <row r="47" spans="1:15" ht="12.75">
      <c r="A47" s="95"/>
      <c r="B47" s="67"/>
      <c r="C47" s="68"/>
      <c r="D47" s="69"/>
      <c r="E47" s="70" t="s">
        <v>9</v>
      </c>
      <c r="F47" s="71"/>
      <c r="G47" s="72"/>
      <c r="H47" s="72"/>
      <c r="I47" s="73" t="s">
        <v>10</v>
      </c>
      <c r="J47" s="56"/>
      <c r="K47" s="101"/>
      <c r="O47" s="13"/>
    </row>
    <row r="48" spans="1:15" ht="12.75">
      <c r="A48" s="41">
        <v>1</v>
      </c>
      <c r="B48" s="41">
        <v>16</v>
      </c>
      <c r="C48" s="96" t="s">
        <v>60</v>
      </c>
      <c r="D48" s="97" t="s">
        <v>61</v>
      </c>
      <c r="E48" s="105">
        <v>1923</v>
      </c>
      <c r="F48" s="75" t="s">
        <v>16</v>
      </c>
      <c r="G48" s="98">
        <v>0.005555555555555556</v>
      </c>
      <c r="H48" s="98">
        <v>0.01601851851851852</v>
      </c>
      <c r="I48" s="77">
        <f>SUM(H48-G48)</f>
        <v>0.010462962962962962</v>
      </c>
      <c r="J48" s="103"/>
      <c r="K48" s="101"/>
      <c r="O48" s="13"/>
    </row>
    <row r="49" spans="1:15" ht="12.75">
      <c r="A49" s="79"/>
      <c r="B49" s="79"/>
      <c r="C49" s="68"/>
      <c r="D49" s="79"/>
      <c r="E49" s="104"/>
      <c r="F49" s="62"/>
      <c r="G49" s="100"/>
      <c r="H49" s="100"/>
      <c r="I49" s="56"/>
      <c r="J49" s="103"/>
      <c r="K49" s="101"/>
      <c r="O49" s="13"/>
    </row>
    <row r="50" spans="1:15" ht="12.75">
      <c r="A50" s="57" t="s">
        <v>62</v>
      </c>
      <c r="B50" s="57"/>
      <c r="C50" s="57"/>
      <c r="D50" s="57"/>
      <c r="E50" s="58"/>
      <c r="F50" s="10"/>
      <c r="G50" s="10"/>
      <c r="H50" s="10"/>
      <c r="I50" s="59" t="s">
        <v>36</v>
      </c>
      <c r="J50" s="81"/>
      <c r="K50" s="101"/>
      <c r="O50" s="13"/>
    </row>
    <row r="51" spans="1:15" ht="12.75">
      <c r="A51" s="63" t="s">
        <v>5</v>
      </c>
      <c r="B51" s="64"/>
      <c r="C51" s="65" t="s">
        <v>6</v>
      </c>
      <c r="D51" s="65"/>
      <c r="E51" s="15" t="s">
        <v>7</v>
      </c>
      <c r="F51" s="17" t="s">
        <v>8</v>
      </c>
      <c r="G51" s="18"/>
      <c r="H51" s="18"/>
      <c r="I51" s="66"/>
      <c r="J51" s="38"/>
      <c r="K51" s="101"/>
      <c r="O51" s="13"/>
    </row>
    <row r="52" spans="1:15" ht="12.75">
      <c r="A52" s="22"/>
      <c r="B52" s="23"/>
      <c r="C52" s="24"/>
      <c r="D52" s="25"/>
      <c r="E52" s="26" t="s">
        <v>9</v>
      </c>
      <c r="F52" s="27"/>
      <c r="G52" s="72"/>
      <c r="H52" s="72"/>
      <c r="I52" s="73" t="s">
        <v>10</v>
      </c>
      <c r="J52" s="56"/>
      <c r="K52" s="101"/>
      <c r="O52" s="13"/>
    </row>
    <row r="53" spans="1:15" ht="12.75">
      <c r="A53" s="41">
        <v>1</v>
      </c>
      <c r="B53" s="41">
        <v>17</v>
      </c>
      <c r="C53" s="90" t="s">
        <v>63</v>
      </c>
      <c r="D53" s="32" t="s">
        <v>64</v>
      </c>
      <c r="E53" s="75">
        <v>2001</v>
      </c>
      <c r="F53" s="86" t="s">
        <v>43</v>
      </c>
      <c r="G53" s="87">
        <v>0.005902777777777778</v>
      </c>
      <c r="H53" s="87">
        <v>0.011423611111111112</v>
      </c>
      <c r="I53" s="36">
        <f>SUM(H53-G53)</f>
        <v>0.005520833333333334</v>
      </c>
      <c r="J53" s="38"/>
      <c r="K53" s="101"/>
      <c r="O53" s="13"/>
    </row>
    <row r="54" spans="1:15" ht="12.75">
      <c r="A54" s="89">
        <v>2</v>
      </c>
      <c r="B54" s="41">
        <v>19</v>
      </c>
      <c r="C54" s="106" t="s">
        <v>65</v>
      </c>
      <c r="D54" s="107" t="s">
        <v>66</v>
      </c>
      <c r="E54" s="108">
        <v>2000</v>
      </c>
      <c r="F54" s="86" t="s">
        <v>67</v>
      </c>
      <c r="G54" s="87">
        <v>0.00659722222222222</v>
      </c>
      <c r="H54" s="87">
        <v>0.012604166666666666</v>
      </c>
      <c r="I54" s="36">
        <f>SUM(H54-G54)</f>
        <v>0.006006944444444447</v>
      </c>
      <c r="J54" s="38"/>
      <c r="K54" s="101"/>
      <c r="O54" s="13"/>
    </row>
    <row r="55" spans="1:15" ht="12.75">
      <c r="A55" s="89">
        <v>3</v>
      </c>
      <c r="B55" s="41">
        <v>18</v>
      </c>
      <c r="C55" s="90" t="s">
        <v>68</v>
      </c>
      <c r="D55" s="32" t="s">
        <v>69</v>
      </c>
      <c r="E55" s="75">
        <v>2001</v>
      </c>
      <c r="F55" s="45" t="s">
        <v>43</v>
      </c>
      <c r="G55" s="87">
        <v>0.0062499999999999995</v>
      </c>
      <c r="H55" s="46">
        <v>0.01355324074074074</v>
      </c>
      <c r="I55" s="36">
        <f>SUM(H55-G55)</f>
        <v>0.007303240740740741</v>
      </c>
      <c r="J55" s="38"/>
      <c r="K55" s="101"/>
      <c r="O55" s="13"/>
    </row>
    <row r="56" spans="1:15" ht="12.75">
      <c r="A56" s="99"/>
      <c r="B56" s="93"/>
      <c r="C56" s="68"/>
      <c r="D56" s="93"/>
      <c r="E56" s="109"/>
      <c r="F56" s="54"/>
      <c r="G56" s="54"/>
      <c r="H56" s="54"/>
      <c r="I56" s="101"/>
      <c r="J56" s="101"/>
      <c r="K56" s="101"/>
      <c r="O56" s="13"/>
    </row>
    <row r="57" spans="1:15" ht="12.75">
      <c r="A57" s="99"/>
      <c r="B57" s="93"/>
      <c r="C57" s="68"/>
      <c r="D57" s="93"/>
      <c r="E57" s="109"/>
      <c r="F57" s="54"/>
      <c r="G57" s="54"/>
      <c r="H57" s="54"/>
      <c r="I57" s="101"/>
      <c r="J57" s="101"/>
      <c r="K57" s="101"/>
      <c r="O57" s="13"/>
    </row>
    <row r="58" spans="1:15" ht="12.75">
      <c r="A58" s="99"/>
      <c r="B58" s="79"/>
      <c r="C58" s="68"/>
      <c r="D58" s="79"/>
      <c r="E58" s="109"/>
      <c r="F58" s="54"/>
      <c r="G58" s="54"/>
      <c r="H58" s="54"/>
      <c r="I58" s="101"/>
      <c r="J58" s="101"/>
      <c r="K58" s="101"/>
      <c r="O58" s="13"/>
    </row>
    <row r="59" spans="1:15" ht="12.75">
      <c r="A59" s="99"/>
      <c r="B59" s="79"/>
      <c r="C59" s="51"/>
      <c r="D59" s="52"/>
      <c r="E59" s="53"/>
      <c r="F59" s="62"/>
      <c r="G59" s="62"/>
      <c r="H59" s="62"/>
      <c r="I59" s="101"/>
      <c r="J59" s="101"/>
      <c r="K59" s="101"/>
      <c r="O59" s="13"/>
    </row>
    <row r="60" spans="1:15" ht="12.75">
      <c r="A60" s="99"/>
      <c r="B60" s="79"/>
      <c r="C60" s="79"/>
      <c r="D60" s="79"/>
      <c r="E60" s="109"/>
      <c r="F60" s="110"/>
      <c r="I60" s="101"/>
      <c r="J60" s="101"/>
      <c r="K60" s="101"/>
      <c r="O60" s="13"/>
    </row>
    <row r="61" spans="1:15" ht="12.75">
      <c r="A61" s="99"/>
      <c r="B61" s="99"/>
      <c r="C61" s="99"/>
      <c r="D61" s="99"/>
      <c r="I61" s="101"/>
      <c r="J61" s="101"/>
      <c r="K61" s="101"/>
      <c r="O61" s="13"/>
    </row>
    <row r="62" spans="1:15" ht="12.75">
      <c r="A62" s="99"/>
      <c r="B62" s="99"/>
      <c r="C62" s="99"/>
      <c r="D62" s="99"/>
      <c r="I62" s="101"/>
      <c r="J62" s="101"/>
      <c r="K62" s="101"/>
      <c r="O62" s="13"/>
    </row>
    <row r="63" spans="1:15" ht="12.75">
      <c r="A63" s="99"/>
      <c r="B63" s="99"/>
      <c r="C63" s="99"/>
      <c r="D63" s="99"/>
      <c r="I63" s="101"/>
      <c r="J63" s="101"/>
      <c r="K63" s="101"/>
      <c r="O63" s="13"/>
    </row>
    <row r="64" spans="1:15" ht="12.75">
      <c r="A64" s="99"/>
      <c r="B64" s="99"/>
      <c r="C64" s="99"/>
      <c r="D64" s="99"/>
      <c r="I64" s="101"/>
      <c r="J64" s="101"/>
      <c r="K64" s="101"/>
      <c r="O64" s="13"/>
    </row>
    <row r="65" spans="1:15" ht="12.75">
      <c r="A65" s="99"/>
      <c r="B65" s="99"/>
      <c r="C65" s="99"/>
      <c r="D65" s="99"/>
      <c r="I65" s="101"/>
      <c r="J65" s="101"/>
      <c r="K65" s="101"/>
      <c r="O65" s="13"/>
    </row>
    <row r="66" spans="1:15" ht="12.75">
      <c r="A66" s="99"/>
      <c r="B66" s="99"/>
      <c r="C66" s="99"/>
      <c r="D66" s="99"/>
      <c r="I66" s="101"/>
      <c r="J66" s="101"/>
      <c r="K66" s="101"/>
      <c r="O66" s="13"/>
    </row>
    <row r="67" spans="1:15" ht="12.75">
      <c r="A67" s="99"/>
      <c r="B67" s="99"/>
      <c r="C67" s="99"/>
      <c r="D67" s="99"/>
      <c r="I67" s="101"/>
      <c r="J67" s="101"/>
      <c r="K67" s="101"/>
      <c r="O67" s="13"/>
    </row>
    <row r="68" spans="1:15" ht="12.75">
      <c r="A68" s="99"/>
      <c r="B68" s="99"/>
      <c r="C68" s="99"/>
      <c r="D68" s="99"/>
      <c r="I68" s="101"/>
      <c r="J68" s="101"/>
      <c r="K68" s="101"/>
      <c r="O68" s="13"/>
    </row>
    <row r="69" spans="1:15" ht="12.75">
      <c r="A69" s="99"/>
      <c r="B69" s="99"/>
      <c r="C69" s="99"/>
      <c r="D69" s="99"/>
      <c r="I69" s="101"/>
      <c r="J69" s="101"/>
      <c r="K69" s="101"/>
      <c r="O69" s="13"/>
    </row>
    <row r="70" spans="1:15" ht="12.75">
      <c r="A70" s="99"/>
      <c r="B70" s="99"/>
      <c r="C70" s="99"/>
      <c r="D70" s="99"/>
      <c r="I70" s="101"/>
      <c r="J70" s="101"/>
      <c r="K70" s="101"/>
      <c r="O70" s="13"/>
    </row>
    <row r="71" spans="1:15" ht="12.75">
      <c r="A71" s="99"/>
      <c r="B71" s="99"/>
      <c r="C71" s="99"/>
      <c r="D71" s="99"/>
      <c r="I71" s="101"/>
      <c r="J71" s="101"/>
      <c r="K71" s="101"/>
      <c r="O71" s="13"/>
    </row>
    <row r="72" spans="1:15" ht="12.75">
      <c r="A72" s="99"/>
      <c r="B72" s="99"/>
      <c r="C72" s="99"/>
      <c r="D72" s="99"/>
      <c r="I72" s="101"/>
      <c r="J72" s="101"/>
      <c r="K72" s="101"/>
      <c r="O72" s="13"/>
    </row>
    <row r="73" spans="1:15" ht="12.75">
      <c r="A73" s="99"/>
      <c r="B73" s="99"/>
      <c r="C73" s="99"/>
      <c r="D73" s="99"/>
      <c r="I73" s="101"/>
      <c r="J73" s="101"/>
      <c r="K73" s="101"/>
      <c r="O73" s="13"/>
    </row>
    <row r="74" spans="1:15" ht="12.75">
      <c r="A74" s="99"/>
      <c r="B74" s="99"/>
      <c r="C74" s="99"/>
      <c r="D74" s="99"/>
      <c r="I74" s="101"/>
      <c r="J74" s="101"/>
      <c r="K74" s="101"/>
      <c r="O74" s="13"/>
    </row>
    <row r="75" spans="1:15" ht="12.75">
      <c r="A75" s="99"/>
      <c r="B75" s="99"/>
      <c r="C75" s="99"/>
      <c r="D75" s="99"/>
      <c r="I75" s="101"/>
      <c r="J75" s="101"/>
      <c r="K75" s="101"/>
      <c r="O75" s="13"/>
    </row>
    <row r="76" spans="1:15" ht="12.75">
      <c r="A76" s="99"/>
      <c r="B76" s="99"/>
      <c r="C76" s="99"/>
      <c r="D76" s="99"/>
      <c r="I76" s="101"/>
      <c r="J76" s="101"/>
      <c r="K76" s="101"/>
      <c r="O76" s="13"/>
    </row>
    <row r="77" spans="1:15" ht="12.75">
      <c r="A77" s="99"/>
      <c r="B77" s="99"/>
      <c r="C77" s="99"/>
      <c r="D77" s="99"/>
      <c r="I77" s="101"/>
      <c r="J77" s="101"/>
      <c r="K77" s="101"/>
      <c r="O77" s="13"/>
    </row>
    <row r="78" spans="1:15" ht="12.75">
      <c r="A78" s="99"/>
      <c r="B78" s="99"/>
      <c r="C78" s="99"/>
      <c r="D78" s="99"/>
      <c r="I78" s="101"/>
      <c r="J78" s="101"/>
      <c r="K78" s="101"/>
      <c r="O78" s="13"/>
    </row>
    <row r="79" spans="1:15" ht="12.75">
      <c r="A79" s="99"/>
      <c r="B79" s="99"/>
      <c r="C79" s="99"/>
      <c r="D79" s="99"/>
      <c r="I79" s="101"/>
      <c r="J79" s="101"/>
      <c r="K79" s="101"/>
      <c r="O79" s="13"/>
    </row>
    <row r="80" spans="1:15" ht="12.75">
      <c r="A80" s="99"/>
      <c r="B80" s="99"/>
      <c r="C80" s="99"/>
      <c r="D80" s="99"/>
      <c r="I80" s="101"/>
      <c r="J80" s="101"/>
      <c r="K80" s="101"/>
      <c r="O80" s="13"/>
    </row>
    <row r="81" spans="1:15" ht="12.75">
      <c r="A81" s="99"/>
      <c r="B81" s="99"/>
      <c r="C81" s="99"/>
      <c r="D81" s="99"/>
      <c r="I81" s="101"/>
      <c r="J81" s="101"/>
      <c r="K81" s="101"/>
      <c r="O81" s="13"/>
    </row>
    <row r="82" spans="1:15" ht="12.75">
      <c r="A82" s="99"/>
      <c r="B82" s="99"/>
      <c r="C82" s="99"/>
      <c r="D82" s="99"/>
      <c r="I82" s="101"/>
      <c r="J82" s="101"/>
      <c r="K82" s="101"/>
      <c r="O82" s="13"/>
    </row>
    <row r="83" spans="1:15" ht="12.75">
      <c r="A83" s="99"/>
      <c r="B83" s="99"/>
      <c r="C83" s="99"/>
      <c r="D83" s="99"/>
      <c r="I83" s="101"/>
      <c r="J83" s="101"/>
      <c r="K83" s="101"/>
      <c r="O83" s="13"/>
    </row>
    <row r="84" spans="1:15" ht="12.75">
      <c r="A84" s="99"/>
      <c r="B84" s="99"/>
      <c r="C84" s="99"/>
      <c r="D84" s="99"/>
      <c r="I84" s="101"/>
      <c r="J84" s="101"/>
      <c r="K84" s="101"/>
      <c r="O84" s="13"/>
    </row>
    <row r="85" spans="1:15" ht="12.75">
      <c r="A85" s="99"/>
      <c r="B85" s="99"/>
      <c r="C85" s="99"/>
      <c r="D85" s="99"/>
      <c r="I85" s="101"/>
      <c r="J85" s="101"/>
      <c r="K85" s="101"/>
      <c r="O85" s="13"/>
    </row>
    <row r="86" spans="1:15" ht="12.75">
      <c r="A86" s="99"/>
      <c r="B86" s="99"/>
      <c r="C86" s="99"/>
      <c r="D86" s="99"/>
      <c r="I86" s="101"/>
      <c r="J86" s="101"/>
      <c r="K86" s="101"/>
      <c r="O86" s="13"/>
    </row>
    <row r="87" spans="1:15" ht="12.75">
      <c r="A87" s="99"/>
      <c r="B87" s="99"/>
      <c r="C87" s="99"/>
      <c r="D87" s="99"/>
      <c r="I87" s="101"/>
      <c r="J87" s="101"/>
      <c r="K87" s="101"/>
      <c r="O87" s="13"/>
    </row>
    <row r="88" spans="9:15" ht="12.75">
      <c r="I88" s="101"/>
      <c r="J88" s="101"/>
      <c r="K88" s="101"/>
      <c r="O88" s="13"/>
    </row>
    <row r="89" spans="9:15" ht="12.75">
      <c r="I89" s="101"/>
      <c r="J89" s="101"/>
      <c r="K89" s="101"/>
      <c r="O89" s="13"/>
    </row>
    <row r="90" spans="9:15" ht="12.75">
      <c r="I90" s="101"/>
      <c r="J90" s="101"/>
      <c r="K90" s="101"/>
      <c r="O90" s="13"/>
    </row>
    <row r="91" spans="9:15" ht="12.75">
      <c r="I91" s="101"/>
      <c r="J91" s="101"/>
      <c r="K91" s="101"/>
      <c r="O91" s="13"/>
    </row>
    <row r="92" spans="9:15" ht="12.75">
      <c r="I92" s="101"/>
      <c r="J92" s="101"/>
      <c r="K92" s="101"/>
      <c r="O92" s="13"/>
    </row>
    <row r="93" spans="9:15" ht="12.75">
      <c r="I93" s="101"/>
      <c r="J93" s="101"/>
      <c r="K93" s="101"/>
      <c r="O93" s="13"/>
    </row>
    <row r="94" spans="9:15" ht="12.75">
      <c r="I94" s="101"/>
      <c r="J94" s="101"/>
      <c r="K94" s="101"/>
      <c r="O94" s="13"/>
    </row>
    <row r="95" spans="9:15" ht="12.75">
      <c r="I95" s="101"/>
      <c r="J95" s="101"/>
      <c r="K95" s="101"/>
      <c r="O95" s="13"/>
    </row>
    <row r="96" spans="9:15" ht="12.75">
      <c r="I96" s="101"/>
      <c r="J96" s="101"/>
      <c r="K96" s="101"/>
      <c r="O96" s="13"/>
    </row>
    <row r="97" spans="9:15" ht="12.75">
      <c r="I97" s="101"/>
      <c r="J97" s="101"/>
      <c r="K97" s="101"/>
      <c r="O97" s="13"/>
    </row>
    <row r="98" spans="9:15" ht="12.75">
      <c r="I98" s="101"/>
      <c r="J98" s="101"/>
      <c r="K98" s="101"/>
      <c r="O98" s="13"/>
    </row>
    <row r="99" spans="9:15" ht="12.75">
      <c r="I99" s="101"/>
      <c r="J99" s="101"/>
      <c r="K99" s="101"/>
      <c r="O99" s="13"/>
    </row>
    <row r="100" spans="9:15" ht="12.75">
      <c r="I100" s="101"/>
      <c r="J100" s="101"/>
      <c r="K100" s="101"/>
      <c r="O100" s="13"/>
    </row>
    <row r="101" spans="9:15" ht="12.75">
      <c r="I101" s="101"/>
      <c r="J101" s="101"/>
      <c r="K101" s="101"/>
      <c r="O101" s="13"/>
    </row>
    <row r="102" spans="9:15" ht="12.75">
      <c r="I102" s="101"/>
      <c r="J102" s="101"/>
      <c r="K102" s="101"/>
      <c r="O102" s="13"/>
    </row>
    <row r="103" spans="9:15" ht="12.75">
      <c r="I103" s="101"/>
      <c r="J103" s="101"/>
      <c r="K103" s="101"/>
      <c r="O103" s="13"/>
    </row>
    <row r="104" spans="9:15" ht="12.75">
      <c r="I104" s="101"/>
      <c r="J104" s="101"/>
      <c r="K104" s="101"/>
      <c r="O104" s="13"/>
    </row>
    <row r="105" spans="9:15" ht="12.75">
      <c r="I105" s="101"/>
      <c r="J105" s="101"/>
      <c r="K105" s="101"/>
      <c r="O105" s="13"/>
    </row>
    <row r="106" spans="9:15" ht="12.75">
      <c r="I106" s="101"/>
      <c r="J106" s="101"/>
      <c r="K106" s="101"/>
      <c r="O106" s="13"/>
    </row>
    <row r="107" spans="9:15" ht="12.75">
      <c r="I107" s="101"/>
      <c r="J107" s="101"/>
      <c r="K107" s="101"/>
      <c r="O107" s="13"/>
    </row>
    <row r="108" spans="9:15" ht="12.75">
      <c r="I108" s="101"/>
      <c r="J108" s="101"/>
      <c r="K108" s="101"/>
      <c r="O108" s="13"/>
    </row>
    <row r="109" spans="9:15" ht="12.75">
      <c r="I109" s="101"/>
      <c r="J109" s="101"/>
      <c r="K109" s="101"/>
      <c r="O109" s="13"/>
    </row>
    <row r="110" spans="9:15" ht="12.75">
      <c r="I110" s="101"/>
      <c r="J110" s="101"/>
      <c r="K110" s="101"/>
      <c r="O110" s="13"/>
    </row>
    <row r="111" spans="9:15" ht="12.75">
      <c r="I111" s="101"/>
      <c r="J111" s="101"/>
      <c r="K111" s="101"/>
      <c r="O111" s="13"/>
    </row>
    <row r="112" spans="9:15" ht="12.75">
      <c r="I112" s="101"/>
      <c r="J112" s="101"/>
      <c r="K112" s="101"/>
      <c r="O112" s="13"/>
    </row>
    <row r="113" spans="9:15" ht="12.75">
      <c r="I113" s="101"/>
      <c r="J113" s="101"/>
      <c r="K113" s="101"/>
      <c r="O113" s="13"/>
    </row>
    <row r="114" ht="12.75">
      <c r="O114" s="13"/>
    </row>
    <row r="115" ht="12.75">
      <c r="O115" s="13"/>
    </row>
    <row r="116" ht="12.75">
      <c r="O116" s="13"/>
    </row>
    <row r="117" ht="12.75">
      <c r="O117" s="13"/>
    </row>
    <row r="118" ht="12.75">
      <c r="O118" s="13"/>
    </row>
    <row r="119" ht="12.75">
      <c r="O119" s="13"/>
    </row>
    <row r="120" ht="12.75">
      <c r="O120" s="13"/>
    </row>
    <row r="121" ht="12.75">
      <c r="O121" s="13"/>
    </row>
    <row r="122" ht="12.75">
      <c r="O122" s="13"/>
    </row>
    <row r="123" ht="12.75">
      <c r="O123" s="13"/>
    </row>
    <row r="124" ht="12.75">
      <c r="O124" s="13"/>
    </row>
    <row r="125" ht="12.75">
      <c r="O125" s="13"/>
    </row>
    <row r="126" ht="12.75">
      <c r="O126" s="13"/>
    </row>
    <row r="127" ht="12.75">
      <c r="O127" s="13"/>
    </row>
    <row r="128" ht="12.75">
      <c r="O128" s="13"/>
    </row>
    <row r="129" ht="12.75">
      <c r="O129" s="13"/>
    </row>
    <row r="130" ht="12.75">
      <c r="O130" s="13"/>
    </row>
  </sheetData>
  <sheetProtection selectLockedCells="1" selectUnlockedCells="1"/>
  <mergeCells count="19">
    <mergeCell ref="A1:J1"/>
    <mergeCell ref="A2:J2"/>
    <mergeCell ref="A3:J3"/>
    <mergeCell ref="A5:D5"/>
    <mergeCell ref="C6:D6"/>
    <mergeCell ref="A14:D14"/>
    <mergeCell ref="C15:D15"/>
    <mergeCell ref="A22:D22"/>
    <mergeCell ref="C23:D23"/>
    <mergeCell ref="A27:D27"/>
    <mergeCell ref="C28:D28"/>
    <mergeCell ref="A33:D33"/>
    <mergeCell ref="C34:D34"/>
    <mergeCell ref="A39:D39"/>
    <mergeCell ref="C40:D40"/>
    <mergeCell ref="A45:D45"/>
    <mergeCell ref="C46:D46"/>
    <mergeCell ref="A50:D50"/>
    <mergeCell ref="C51:D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workbookViewId="0" topLeftCell="A16">
      <selection activeCell="A1" sqref="A1"/>
    </sheetView>
  </sheetViews>
  <sheetFormatPr defaultColWidth="9.140625" defaultRowHeight="12.75"/>
  <cols>
    <col min="1" max="1" width="6.421875" style="0" customWidth="1"/>
    <col min="2" max="2" width="8.421875" style="0" customWidth="1"/>
    <col min="3" max="3" width="12.57421875" style="0" customWidth="1"/>
    <col min="4" max="4" width="13.28125" style="0" customWidth="1"/>
    <col min="6" max="6" width="31.00390625" style="0" customWidth="1"/>
    <col min="7" max="8" width="0.289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6" ht="12.75">
      <c r="A5" s="111" t="s">
        <v>70</v>
      </c>
      <c r="B5" s="111"/>
      <c r="C5" s="111"/>
      <c r="D5" s="111"/>
      <c r="E5" s="94"/>
      <c r="F5" s="10"/>
      <c r="G5" s="10"/>
      <c r="H5" s="10"/>
      <c r="I5" s="59" t="s">
        <v>40</v>
      </c>
      <c r="J5" s="112"/>
      <c r="K5" s="55"/>
      <c r="L5" s="113"/>
      <c r="M5" s="113"/>
      <c r="N5" s="113"/>
      <c r="O5" s="113"/>
      <c r="P5" s="114"/>
    </row>
    <row r="6" spans="1:16" ht="12.75">
      <c r="A6" s="14" t="s">
        <v>5</v>
      </c>
      <c r="B6" s="15"/>
      <c r="C6" s="16" t="s">
        <v>6</v>
      </c>
      <c r="D6" s="16"/>
      <c r="E6" s="15" t="s">
        <v>7</v>
      </c>
      <c r="F6" s="17" t="s">
        <v>8</v>
      </c>
      <c r="G6" s="18"/>
      <c r="H6" s="18"/>
      <c r="I6" s="66"/>
      <c r="J6" s="38"/>
      <c r="K6" s="38"/>
      <c r="L6" s="39"/>
      <c r="M6" s="39"/>
      <c r="N6" s="39"/>
      <c r="O6" s="39"/>
      <c r="P6" s="40"/>
    </row>
    <row r="7" spans="1:16" ht="12.75">
      <c r="A7" s="22"/>
      <c r="B7" s="23"/>
      <c r="C7" s="24"/>
      <c r="D7" s="25"/>
      <c r="E7" s="115" t="s">
        <v>9</v>
      </c>
      <c r="F7" s="116"/>
      <c r="G7" s="117"/>
      <c r="H7" s="117"/>
      <c r="I7" s="118" t="s">
        <v>10</v>
      </c>
      <c r="J7" s="56"/>
      <c r="K7" s="56"/>
      <c r="L7" s="21"/>
      <c r="M7" s="21"/>
      <c r="N7" s="21"/>
      <c r="O7" s="21"/>
      <c r="P7" s="21"/>
    </row>
    <row r="8" spans="1:16" ht="12.75">
      <c r="A8" s="41">
        <v>1</v>
      </c>
      <c r="B8" s="41">
        <v>20</v>
      </c>
      <c r="C8" s="31" t="s">
        <v>71</v>
      </c>
      <c r="D8" s="32" t="s">
        <v>72</v>
      </c>
      <c r="E8" s="97">
        <v>1999</v>
      </c>
      <c r="F8" s="107" t="s">
        <v>43</v>
      </c>
      <c r="G8" s="119">
        <v>0.006944444444444444</v>
      </c>
      <c r="H8" s="119">
        <v>0.01599537037037037</v>
      </c>
      <c r="I8" s="120">
        <f>SUM(H8-G8)</f>
        <v>0.009050925925925928</v>
      </c>
      <c r="J8" s="38"/>
      <c r="K8" s="38"/>
      <c r="L8" s="39"/>
      <c r="M8" s="39"/>
      <c r="N8" s="39"/>
      <c r="O8" s="39"/>
      <c r="P8" s="40"/>
    </row>
    <row r="9" spans="1:16" ht="12.75">
      <c r="A9" s="41">
        <v>2</v>
      </c>
      <c r="B9" s="41">
        <v>21</v>
      </c>
      <c r="C9" s="31" t="s">
        <v>73</v>
      </c>
      <c r="D9" s="32" t="s">
        <v>74</v>
      </c>
      <c r="E9" s="97">
        <v>1998</v>
      </c>
      <c r="F9" s="32" t="s">
        <v>21</v>
      </c>
      <c r="G9" s="121">
        <v>0.007291666666666666</v>
      </c>
      <c r="H9" s="121">
        <v>0.017604166666666667</v>
      </c>
      <c r="I9" s="120">
        <f>SUM(H9-G9)</f>
        <v>0.010312500000000002</v>
      </c>
      <c r="J9" s="38"/>
      <c r="K9" s="38"/>
      <c r="L9" s="39"/>
      <c r="M9" s="39"/>
      <c r="N9" s="39"/>
      <c r="O9" s="39"/>
      <c r="P9" s="40"/>
    </row>
    <row r="10" spans="1:16" ht="12.75">
      <c r="A10" s="41">
        <v>3</v>
      </c>
      <c r="B10" s="41">
        <v>22</v>
      </c>
      <c r="C10" s="31" t="s">
        <v>75</v>
      </c>
      <c r="D10" s="32" t="s">
        <v>76</v>
      </c>
      <c r="E10" s="97">
        <v>1998</v>
      </c>
      <c r="F10" s="122" t="s">
        <v>32</v>
      </c>
      <c r="G10" s="119">
        <v>0.00763888888888889</v>
      </c>
      <c r="H10" s="123">
        <v>0.018333333333333333</v>
      </c>
      <c r="I10" s="120">
        <f>SUM(H10-G10)</f>
        <v>0.010694444444444444</v>
      </c>
      <c r="J10" s="38"/>
      <c r="K10" s="38"/>
      <c r="L10" s="49"/>
      <c r="M10" s="49"/>
      <c r="N10" s="49"/>
      <c r="O10" s="49"/>
      <c r="P10" s="40"/>
    </row>
    <row r="11" spans="1:16" ht="12.75">
      <c r="A11" s="41">
        <v>4</v>
      </c>
      <c r="B11" s="41">
        <v>23</v>
      </c>
      <c r="C11" s="31" t="s">
        <v>77</v>
      </c>
      <c r="D11" s="32" t="s">
        <v>78</v>
      </c>
      <c r="E11" s="97">
        <v>1999</v>
      </c>
      <c r="F11" s="122" t="s">
        <v>79</v>
      </c>
      <c r="G11" s="121">
        <v>0.00798611111111111</v>
      </c>
      <c r="H11" s="123">
        <v>0.01982638888888889</v>
      </c>
      <c r="I11" s="120">
        <f>SUM(H11-G11)</f>
        <v>0.01184027777777778</v>
      </c>
      <c r="J11" s="38"/>
      <c r="K11" s="38"/>
      <c r="L11" s="39"/>
      <c r="M11" s="39"/>
      <c r="N11" s="39"/>
      <c r="O11" s="39"/>
      <c r="P11" s="40"/>
    </row>
    <row r="12" spans="1:16" ht="12.75">
      <c r="A12" s="124"/>
      <c r="B12" s="124"/>
      <c r="C12" s="68"/>
      <c r="D12" s="93"/>
      <c r="E12" s="125"/>
      <c r="F12" s="93"/>
      <c r="G12" s="93"/>
      <c r="H12" s="93"/>
      <c r="I12" s="126"/>
      <c r="J12" s="61"/>
      <c r="K12" s="61"/>
      <c r="L12" s="53"/>
      <c r="M12" s="53"/>
      <c r="N12" s="53"/>
      <c r="O12" s="53"/>
      <c r="P12" s="62"/>
    </row>
    <row r="13" spans="1:16" ht="12.75">
      <c r="A13" s="127" t="s">
        <v>80</v>
      </c>
      <c r="B13" s="127"/>
      <c r="C13" s="127"/>
      <c r="D13" s="127"/>
      <c r="E13" s="128"/>
      <c r="F13" s="129"/>
      <c r="G13" s="129"/>
      <c r="H13" s="129"/>
      <c r="I13" s="130" t="s">
        <v>81</v>
      </c>
      <c r="J13" s="81"/>
      <c r="K13" s="81"/>
      <c r="L13" s="131"/>
      <c r="M13" s="131"/>
      <c r="N13" s="131"/>
      <c r="O13" s="131"/>
      <c r="P13" s="132"/>
    </row>
    <row r="14" spans="1:16" ht="12.75">
      <c r="A14" s="63" t="s">
        <v>5</v>
      </c>
      <c r="B14" s="64"/>
      <c r="C14" s="65" t="s">
        <v>6</v>
      </c>
      <c r="D14" s="65"/>
      <c r="E14" s="64" t="s">
        <v>7</v>
      </c>
      <c r="F14" s="133" t="s">
        <v>8</v>
      </c>
      <c r="G14" s="134"/>
      <c r="H14" s="134"/>
      <c r="I14" s="135"/>
      <c r="J14" s="38"/>
      <c r="K14" s="38"/>
      <c r="L14" s="39"/>
      <c r="M14" s="39"/>
      <c r="N14" s="39"/>
      <c r="O14" s="39"/>
      <c r="P14" s="40"/>
    </row>
    <row r="15" spans="1:16" ht="12.75">
      <c r="A15" s="95"/>
      <c r="B15" s="67"/>
      <c r="C15" s="68"/>
      <c r="D15" s="69"/>
      <c r="E15" s="136" t="s">
        <v>9</v>
      </c>
      <c r="F15" s="137"/>
      <c r="G15" s="138"/>
      <c r="H15" s="138"/>
      <c r="I15" s="139" t="s">
        <v>10</v>
      </c>
      <c r="J15" s="56"/>
      <c r="K15" s="56"/>
      <c r="L15" s="21"/>
      <c r="M15" s="21"/>
      <c r="N15" s="21"/>
      <c r="O15" s="21"/>
      <c r="P15" s="21"/>
    </row>
    <row r="16" spans="1:16" ht="12.75">
      <c r="A16" s="41">
        <v>1</v>
      </c>
      <c r="B16" s="41">
        <v>24</v>
      </c>
      <c r="C16" s="31" t="s">
        <v>28</v>
      </c>
      <c r="D16" s="32" t="s">
        <v>82</v>
      </c>
      <c r="E16" s="97">
        <v>1996</v>
      </c>
      <c r="F16" s="32" t="s">
        <v>83</v>
      </c>
      <c r="G16" s="121">
        <v>0.008333333333333333</v>
      </c>
      <c r="H16" s="121">
        <v>0.017685185185185182</v>
      </c>
      <c r="I16" s="120">
        <f>SUM(H16-G16)</f>
        <v>0.009351851851851849</v>
      </c>
      <c r="J16" s="61"/>
      <c r="K16" s="61"/>
      <c r="L16" s="53"/>
      <c r="M16" s="53"/>
      <c r="N16" s="53"/>
      <c r="O16" s="53"/>
      <c r="P16" s="40"/>
    </row>
    <row r="17" spans="1:16" ht="12.75">
      <c r="A17" s="41">
        <v>2</v>
      </c>
      <c r="B17" s="41">
        <v>26</v>
      </c>
      <c r="C17" s="31" t="s">
        <v>65</v>
      </c>
      <c r="D17" s="32" t="s">
        <v>84</v>
      </c>
      <c r="E17" s="97">
        <v>1997</v>
      </c>
      <c r="F17" s="32" t="s">
        <v>85</v>
      </c>
      <c r="G17" s="121">
        <v>0.00902777777777778</v>
      </c>
      <c r="H17" s="121">
        <v>0.019733796296296298</v>
      </c>
      <c r="I17" s="120">
        <f>SUM(H17-G17)</f>
        <v>0.010706018518518517</v>
      </c>
      <c r="J17" s="61"/>
      <c r="K17" s="61"/>
      <c r="L17" s="53"/>
      <c r="M17" s="53"/>
      <c r="N17" s="53"/>
      <c r="O17" s="53"/>
      <c r="P17" s="40"/>
    </row>
    <row r="18" spans="1:16" ht="12.75">
      <c r="A18" s="41">
        <v>3</v>
      </c>
      <c r="B18" s="41">
        <v>25</v>
      </c>
      <c r="C18" s="31" t="s">
        <v>86</v>
      </c>
      <c r="D18" s="32" t="s">
        <v>87</v>
      </c>
      <c r="E18" s="97">
        <v>1997</v>
      </c>
      <c r="F18" s="32" t="s">
        <v>88</v>
      </c>
      <c r="G18" s="121">
        <v>0.008680555555555556</v>
      </c>
      <c r="H18" s="121">
        <v>0.01945601851851852</v>
      </c>
      <c r="I18" s="120">
        <f>SUM(H18-G18)</f>
        <v>0.010775462962962962</v>
      </c>
      <c r="J18" s="61"/>
      <c r="K18" s="61"/>
      <c r="L18" s="53"/>
      <c r="M18" s="53"/>
      <c r="N18" s="53"/>
      <c r="O18" s="53"/>
      <c r="P18" s="40"/>
    </row>
    <row r="19" spans="1:9" ht="12.75">
      <c r="A19" s="99"/>
      <c r="B19" s="99"/>
      <c r="C19" s="99"/>
      <c r="D19" s="99"/>
      <c r="E19" s="99"/>
      <c r="F19" s="99"/>
      <c r="G19" s="99"/>
      <c r="H19" s="99"/>
      <c r="I19" s="140"/>
    </row>
    <row r="20" spans="1:16" ht="12.75">
      <c r="A20" s="127" t="s">
        <v>89</v>
      </c>
      <c r="B20" s="127"/>
      <c r="C20" s="127"/>
      <c r="D20" s="127"/>
      <c r="E20" s="128"/>
      <c r="F20" s="129"/>
      <c r="G20" s="129"/>
      <c r="H20" s="129"/>
      <c r="I20" s="130" t="s">
        <v>90</v>
      </c>
      <c r="J20" s="112"/>
      <c r="K20" s="112"/>
      <c r="L20" s="141"/>
      <c r="M20" s="141"/>
      <c r="N20" s="141"/>
      <c r="O20" s="141"/>
      <c r="P20" s="142"/>
    </row>
    <row r="21" spans="1:16" ht="12.75">
      <c r="A21" s="63" t="s">
        <v>5</v>
      </c>
      <c r="B21" s="64"/>
      <c r="C21" s="65" t="s">
        <v>6</v>
      </c>
      <c r="D21" s="65"/>
      <c r="E21" s="64" t="s">
        <v>7</v>
      </c>
      <c r="F21" s="133" t="s">
        <v>8</v>
      </c>
      <c r="G21" s="134"/>
      <c r="H21" s="134"/>
      <c r="I21" s="135"/>
      <c r="J21" s="38"/>
      <c r="K21" s="38"/>
      <c r="L21" s="39"/>
      <c r="M21" s="39"/>
      <c r="N21" s="39"/>
      <c r="O21" s="39"/>
      <c r="P21" s="40"/>
    </row>
    <row r="22" spans="1:16" ht="12.75">
      <c r="A22" s="22"/>
      <c r="B22" s="23"/>
      <c r="C22" s="24"/>
      <c r="D22" s="25"/>
      <c r="E22" s="115" t="s">
        <v>9</v>
      </c>
      <c r="F22" s="116"/>
      <c r="G22" s="117"/>
      <c r="H22" s="117"/>
      <c r="I22" s="118"/>
      <c r="J22" s="56"/>
      <c r="K22" s="56"/>
      <c r="L22" s="21"/>
      <c r="M22" s="21"/>
      <c r="N22" s="21"/>
      <c r="O22" s="21"/>
      <c r="P22" s="21"/>
    </row>
    <row r="23" spans="1:16" ht="12.75">
      <c r="A23" s="41">
        <v>1</v>
      </c>
      <c r="B23" s="41">
        <v>27</v>
      </c>
      <c r="C23" s="42" t="s">
        <v>91</v>
      </c>
      <c r="D23" s="43" t="s">
        <v>92</v>
      </c>
      <c r="E23" s="143">
        <v>1994</v>
      </c>
      <c r="F23" s="32" t="s">
        <v>93</v>
      </c>
      <c r="G23" s="121">
        <v>0.009375</v>
      </c>
      <c r="H23" s="121">
        <v>0.018599537037037036</v>
      </c>
      <c r="I23" s="120">
        <f>SUM(H23-G23)</f>
        <v>0.009224537037037036</v>
      </c>
      <c r="J23" s="61"/>
      <c r="K23" s="61"/>
      <c r="L23" s="53"/>
      <c r="M23" s="53"/>
      <c r="N23" s="53"/>
      <c r="O23" s="53"/>
      <c r="P23" s="40"/>
    </row>
    <row r="24" spans="1:16" ht="12.75">
      <c r="A24" s="67"/>
      <c r="B24" s="67"/>
      <c r="C24" s="51"/>
      <c r="D24" s="144"/>
      <c r="E24" s="145"/>
      <c r="F24" s="93"/>
      <c r="G24" s="93"/>
      <c r="H24" s="93"/>
      <c r="I24" s="146"/>
      <c r="J24" s="61"/>
      <c r="K24" s="61"/>
      <c r="L24" s="53"/>
      <c r="M24" s="53"/>
      <c r="N24" s="53"/>
      <c r="O24" s="53"/>
      <c r="P24" s="40"/>
    </row>
    <row r="25" spans="1:16" ht="12.75">
      <c r="A25" s="127" t="s">
        <v>94</v>
      </c>
      <c r="B25" s="127"/>
      <c r="C25" s="127"/>
      <c r="D25" s="127"/>
      <c r="E25" s="128"/>
      <c r="F25" s="129"/>
      <c r="G25" s="129"/>
      <c r="H25" s="129"/>
      <c r="I25" s="130" t="s">
        <v>95</v>
      </c>
      <c r="J25" s="61"/>
      <c r="K25" s="61"/>
      <c r="L25" s="53"/>
      <c r="M25" s="53"/>
      <c r="N25" s="53"/>
      <c r="O25" s="53"/>
      <c r="P25" s="40"/>
    </row>
    <row r="26" spans="1:16" ht="12.75">
      <c r="A26" s="63" t="s">
        <v>5</v>
      </c>
      <c r="B26" s="64"/>
      <c r="C26" s="65" t="s">
        <v>6</v>
      </c>
      <c r="D26" s="65"/>
      <c r="E26" s="64" t="s">
        <v>7</v>
      </c>
      <c r="F26" s="133" t="s">
        <v>8</v>
      </c>
      <c r="G26" s="134"/>
      <c r="H26" s="134"/>
      <c r="I26" s="135"/>
      <c r="J26" s="61"/>
      <c r="K26" s="61"/>
      <c r="L26" s="53"/>
      <c r="M26" s="53"/>
      <c r="N26" s="53"/>
      <c r="O26" s="53"/>
      <c r="P26" s="40"/>
    </row>
    <row r="27" spans="1:16" ht="12.75">
      <c r="A27" s="22"/>
      <c r="B27" s="23"/>
      <c r="C27" s="24"/>
      <c r="D27" s="25"/>
      <c r="E27" s="115" t="s">
        <v>9</v>
      </c>
      <c r="F27" s="116"/>
      <c r="G27" s="117"/>
      <c r="H27" s="117"/>
      <c r="I27" s="118" t="s">
        <v>10</v>
      </c>
      <c r="J27" s="61"/>
      <c r="K27" s="61"/>
      <c r="L27" s="53"/>
      <c r="M27" s="53"/>
      <c r="N27" s="53"/>
      <c r="O27" s="53"/>
      <c r="P27" s="40"/>
    </row>
    <row r="28" spans="1:16" ht="12.75">
      <c r="A28" s="30">
        <v>1</v>
      </c>
      <c r="B28" s="30">
        <v>29</v>
      </c>
      <c r="C28" s="31" t="s">
        <v>96</v>
      </c>
      <c r="D28" s="32" t="s">
        <v>97</v>
      </c>
      <c r="E28" s="97">
        <v>1985</v>
      </c>
      <c r="F28" s="32" t="s">
        <v>32</v>
      </c>
      <c r="G28" s="147">
        <v>0.010069444444444445</v>
      </c>
      <c r="H28" s="147">
        <v>0.021099537037037038</v>
      </c>
      <c r="I28" s="120">
        <f>SUM(H28-G28)</f>
        <v>0.011030092592592593</v>
      </c>
      <c r="J28" s="61"/>
      <c r="K28" s="61"/>
      <c r="L28" s="53"/>
      <c r="M28" s="53"/>
      <c r="N28" s="53"/>
      <c r="O28" s="53"/>
      <c r="P28" s="40"/>
    </row>
    <row r="29" spans="1:16" ht="12.75">
      <c r="A29" s="41">
        <v>2</v>
      </c>
      <c r="B29" s="41">
        <v>28</v>
      </c>
      <c r="C29" s="42" t="s">
        <v>98</v>
      </c>
      <c r="D29" s="43" t="s">
        <v>99</v>
      </c>
      <c r="E29" s="143">
        <v>1983</v>
      </c>
      <c r="F29" s="148" t="s">
        <v>100</v>
      </c>
      <c r="G29" s="149">
        <v>0.009722222222222222</v>
      </c>
      <c r="H29" s="149">
        <v>0.02201388888888889</v>
      </c>
      <c r="I29" s="120">
        <f>SUM(H29-G29)</f>
        <v>0.012291666666666666</v>
      </c>
      <c r="J29" s="61"/>
      <c r="K29" s="61"/>
      <c r="L29" s="53"/>
      <c r="M29" s="53"/>
      <c r="N29" s="53"/>
      <c r="O29" s="53"/>
      <c r="P29" s="40"/>
    </row>
    <row r="30" spans="1:9" ht="12.75">
      <c r="A30" s="99"/>
      <c r="B30" s="99"/>
      <c r="C30" s="99"/>
      <c r="D30" s="99"/>
      <c r="E30" s="99"/>
      <c r="F30" s="99"/>
      <c r="G30" s="99"/>
      <c r="H30" s="99"/>
      <c r="I30" s="140"/>
    </row>
    <row r="31" spans="1:16" ht="12.75">
      <c r="A31" s="127" t="s">
        <v>101</v>
      </c>
      <c r="B31" s="127"/>
      <c r="C31" s="127"/>
      <c r="D31" s="127"/>
      <c r="E31" s="150"/>
      <c r="F31" s="129"/>
      <c r="G31" s="129"/>
      <c r="H31" s="129"/>
      <c r="I31" s="130" t="s">
        <v>102</v>
      </c>
      <c r="J31" s="55"/>
      <c r="K31" s="55"/>
      <c r="L31" s="113"/>
      <c r="M31" s="113"/>
      <c r="N31" s="113"/>
      <c r="O31" s="113"/>
      <c r="P31" s="114"/>
    </row>
    <row r="32" spans="1:16" ht="12.75">
      <c r="A32" s="63" t="s">
        <v>5</v>
      </c>
      <c r="B32" s="64"/>
      <c r="C32" s="65" t="s">
        <v>6</v>
      </c>
      <c r="D32" s="65"/>
      <c r="E32" s="64" t="s">
        <v>7</v>
      </c>
      <c r="F32" s="133" t="s">
        <v>8</v>
      </c>
      <c r="G32" s="134"/>
      <c r="H32" s="134"/>
      <c r="I32" s="135"/>
      <c r="J32" s="38"/>
      <c r="K32" s="38"/>
      <c r="L32" s="39"/>
      <c r="M32" s="39"/>
      <c r="N32" s="39"/>
      <c r="O32" s="39"/>
      <c r="P32" s="40"/>
    </row>
    <row r="33" spans="1:16" ht="12.75">
      <c r="A33" s="22"/>
      <c r="B33" s="23"/>
      <c r="C33" s="24"/>
      <c r="D33" s="25"/>
      <c r="E33" s="115" t="s">
        <v>9</v>
      </c>
      <c r="F33" s="116"/>
      <c r="G33" s="117"/>
      <c r="H33" s="117"/>
      <c r="I33" s="118" t="s">
        <v>10</v>
      </c>
      <c r="J33" s="56"/>
      <c r="K33" s="56"/>
      <c r="L33" s="21"/>
      <c r="M33" s="21"/>
      <c r="N33" s="21"/>
      <c r="O33" s="21"/>
      <c r="P33" s="21"/>
    </row>
    <row r="34" spans="1:16" ht="12.75">
      <c r="A34" s="30">
        <v>1</v>
      </c>
      <c r="B34" s="30">
        <v>32</v>
      </c>
      <c r="C34" s="151" t="s">
        <v>103</v>
      </c>
      <c r="D34" s="152" t="s">
        <v>104</v>
      </c>
      <c r="E34" s="153">
        <v>1974</v>
      </c>
      <c r="F34" s="152" t="s">
        <v>105</v>
      </c>
      <c r="G34" s="149">
        <v>0.011111111111111112</v>
      </c>
      <c r="H34" s="149">
        <v>0.021400462962962965</v>
      </c>
      <c r="I34" s="120">
        <f>SUM(H34-G34)</f>
        <v>0.010289351851851853</v>
      </c>
      <c r="J34" s="38"/>
      <c r="K34" s="38"/>
      <c r="L34" s="39"/>
      <c r="M34" s="39"/>
      <c r="N34" s="39"/>
      <c r="O34" s="39"/>
      <c r="P34" s="40"/>
    </row>
    <row r="35" spans="1:16" ht="12.75">
      <c r="A35" s="30">
        <v>2</v>
      </c>
      <c r="B35" s="154">
        <v>30</v>
      </c>
      <c r="C35" s="151" t="s">
        <v>11</v>
      </c>
      <c r="D35" s="152" t="s">
        <v>106</v>
      </c>
      <c r="E35" s="153">
        <v>1969</v>
      </c>
      <c r="F35" s="152" t="s">
        <v>13</v>
      </c>
      <c r="G35" s="149">
        <v>0.010416666666666666</v>
      </c>
      <c r="H35" s="149">
        <v>0.022581018518518518</v>
      </c>
      <c r="I35" s="120">
        <f>SUM(H35-G35)</f>
        <v>0.012164351851851852</v>
      </c>
      <c r="J35" s="38"/>
      <c r="K35" s="38"/>
      <c r="L35" s="39"/>
      <c r="M35" s="39"/>
      <c r="N35" s="39"/>
      <c r="O35" s="39"/>
      <c r="P35" s="40"/>
    </row>
    <row r="36" spans="1:16" ht="12.75">
      <c r="A36" s="155">
        <v>3</v>
      </c>
      <c r="B36" s="155">
        <v>31</v>
      </c>
      <c r="C36" s="42" t="s">
        <v>107</v>
      </c>
      <c r="D36" s="43" t="s">
        <v>108</v>
      </c>
      <c r="E36" s="143">
        <v>1969</v>
      </c>
      <c r="F36" s="43" t="s">
        <v>85</v>
      </c>
      <c r="G36" s="149">
        <v>0.01076388888888889</v>
      </c>
      <c r="H36" s="149">
        <v>0.02318287037037037</v>
      </c>
      <c r="I36" s="120">
        <f>SUM(H36-G36)</f>
        <v>0.01241898148148148</v>
      </c>
      <c r="J36" s="38"/>
      <c r="K36" s="38"/>
      <c r="L36" s="39"/>
      <c r="M36" s="39"/>
      <c r="N36" s="39"/>
      <c r="O36" s="39"/>
      <c r="P36" s="40"/>
    </row>
    <row r="37" spans="1:9" ht="12.75">
      <c r="A37" s="99"/>
      <c r="B37" s="99"/>
      <c r="C37" s="99"/>
      <c r="D37" s="99"/>
      <c r="E37" s="99"/>
      <c r="F37" s="99"/>
      <c r="G37" s="99"/>
      <c r="H37" s="99"/>
      <c r="I37" s="140"/>
    </row>
    <row r="38" spans="1:9" ht="12.75">
      <c r="A38" s="57" t="s">
        <v>109</v>
      </c>
      <c r="B38" s="57"/>
      <c r="C38" s="57"/>
      <c r="D38" s="57"/>
      <c r="E38" s="150"/>
      <c r="F38" s="129"/>
      <c r="G38" s="129"/>
      <c r="H38" s="129"/>
      <c r="I38" s="130" t="s">
        <v>110</v>
      </c>
    </row>
    <row r="39" spans="1:9" ht="12.75">
      <c r="A39" s="63" t="s">
        <v>5</v>
      </c>
      <c r="B39" s="64"/>
      <c r="C39" s="156" t="s">
        <v>6</v>
      </c>
      <c r="D39" s="133"/>
      <c r="E39" s="64" t="s">
        <v>7</v>
      </c>
      <c r="F39" s="133" t="s">
        <v>8</v>
      </c>
      <c r="G39" s="134"/>
      <c r="H39" s="134"/>
      <c r="I39" s="135"/>
    </row>
    <row r="40" spans="1:9" ht="12.75">
      <c r="A40" s="22"/>
      <c r="B40" s="23"/>
      <c r="C40" s="24"/>
      <c r="D40" s="25"/>
      <c r="E40" s="115" t="s">
        <v>9</v>
      </c>
      <c r="F40" s="116"/>
      <c r="G40" s="117"/>
      <c r="H40" s="117"/>
      <c r="I40" s="118" t="s">
        <v>10</v>
      </c>
    </row>
    <row r="41" spans="1:9" ht="12.75">
      <c r="A41" s="41">
        <v>1</v>
      </c>
      <c r="B41" s="41">
        <v>133</v>
      </c>
      <c r="C41" s="31" t="s">
        <v>111</v>
      </c>
      <c r="D41" s="32" t="s">
        <v>112</v>
      </c>
      <c r="E41" s="32">
        <v>1948</v>
      </c>
      <c r="F41" s="32" t="s">
        <v>113</v>
      </c>
      <c r="G41" s="121">
        <v>0.011458333333333334</v>
      </c>
      <c r="H41" s="121">
        <v>0.020972222222222222</v>
      </c>
      <c r="I41" s="120">
        <f>SUM(H41-G41)</f>
        <v>0.009513888888888888</v>
      </c>
    </row>
    <row r="42" spans="1:9" ht="12.75">
      <c r="A42" s="41">
        <v>2</v>
      </c>
      <c r="B42" s="41">
        <v>34</v>
      </c>
      <c r="C42" s="31" t="s">
        <v>14</v>
      </c>
      <c r="D42" s="32" t="s">
        <v>114</v>
      </c>
      <c r="E42" s="157">
        <v>1948</v>
      </c>
      <c r="F42" s="32" t="s">
        <v>49</v>
      </c>
      <c r="G42" s="121">
        <v>0.011805555555555555</v>
      </c>
      <c r="H42" s="121">
        <v>0.022372685185185186</v>
      </c>
      <c r="I42" s="120">
        <f>SUM(H42-G42)</f>
        <v>0.010567129629629631</v>
      </c>
    </row>
    <row r="43" spans="1:9" ht="12.75">
      <c r="A43" s="41">
        <v>3</v>
      </c>
      <c r="B43" s="41">
        <v>35</v>
      </c>
      <c r="C43" s="31" t="s">
        <v>115</v>
      </c>
      <c r="D43" s="32" t="s">
        <v>116</v>
      </c>
      <c r="E43" s="32">
        <v>1939</v>
      </c>
      <c r="F43" s="32" t="s">
        <v>117</v>
      </c>
      <c r="G43" s="121">
        <v>0.012152777777777778</v>
      </c>
      <c r="H43" s="121">
        <v>0.023171296296296297</v>
      </c>
      <c r="I43" s="120">
        <f>SUM(H43-G43)</f>
        <v>0.01101851851851852</v>
      </c>
    </row>
    <row r="44" spans="1:9" ht="12.75">
      <c r="A44" s="99"/>
      <c r="B44" s="99"/>
      <c r="C44" s="99"/>
      <c r="D44" s="99"/>
      <c r="E44" s="99"/>
      <c r="F44" s="99"/>
      <c r="G44" s="99"/>
      <c r="H44" s="99"/>
      <c r="I44" s="140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01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01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01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01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01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01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01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01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01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01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01"/>
    </row>
    <row r="56" ht="12.75">
      <c r="I56" s="101"/>
    </row>
    <row r="57" ht="12.75">
      <c r="I57" s="101"/>
    </row>
    <row r="58" ht="12.75">
      <c r="I58" s="101"/>
    </row>
    <row r="59" ht="12.75">
      <c r="I59" s="101"/>
    </row>
    <row r="60" ht="12.75">
      <c r="I60" s="101"/>
    </row>
    <row r="61" ht="12.75">
      <c r="I61" s="101"/>
    </row>
    <row r="62" ht="12.75">
      <c r="I62" s="101"/>
    </row>
    <row r="63" ht="12.75">
      <c r="I63" s="101"/>
    </row>
    <row r="64" ht="12.75">
      <c r="I64" s="101"/>
    </row>
    <row r="65" ht="12.75">
      <c r="I65" s="101"/>
    </row>
    <row r="66" ht="12.75">
      <c r="I66" s="101"/>
    </row>
    <row r="67" ht="12.75">
      <c r="I67" s="101"/>
    </row>
    <row r="68" ht="12.75">
      <c r="I68" s="101"/>
    </row>
    <row r="69" ht="12.75">
      <c r="I69" s="101"/>
    </row>
    <row r="70" ht="12.75">
      <c r="I70" s="101"/>
    </row>
    <row r="71" ht="12.75">
      <c r="I71" s="101"/>
    </row>
    <row r="72" ht="12.75">
      <c r="I72" s="101"/>
    </row>
    <row r="73" ht="12.75">
      <c r="I73" s="101"/>
    </row>
    <row r="74" ht="12.75">
      <c r="I74" s="101"/>
    </row>
    <row r="75" ht="12.75">
      <c r="I75" s="101"/>
    </row>
    <row r="76" ht="12.75">
      <c r="I76" s="101"/>
    </row>
    <row r="77" ht="12.75">
      <c r="I77" s="101"/>
    </row>
    <row r="78" ht="12.75">
      <c r="I78" s="101"/>
    </row>
    <row r="79" ht="12.75">
      <c r="I79" s="101"/>
    </row>
    <row r="80" ht="12.75">
      <c r="I80" s="101"/>
    </row>
    <row r="81" ht="12.75">
      <c r="I81" s="101"/>
    </row>
    <row r="82" ht="12.75">
      <c r="I82" s="101"/>
    </row>
    <row r="83" ht="12.75">
      <c r="I83" s="101"/>
    </row>
    <row r="84" ht="12.75">
      <c r="I84" s="101"/>
    </row>
    <row r="85" ht="12.75">
      <c r="I85" s="101"/>
    </row>
    <row r="86" ht="12.75">
      <c r="I86" s="101"/>
    </row>
    <row r="87" ht="12.75">
      <c r="I87" s="101"/>
    </row>
    <row r="88" ht="12.75">
      <c r="I88" s="101"/>
    </row>
    <row r="89" ht="12.75">
      <c r="I89" s="101"/>
    </row>
    <row r="90" ht="12.75">
      <c r="I90" s="101"/>
    </row>
    <row r="91" ht="12.75">
      <c r="I91" s="101"/>
    </row>
    <row r="92" ht="12.75">
      <c r="I92" s="101"/>
    </row>
    <row r="93" ht="12.75">
      <c r="I93" s="101"/>
    </row>
    <row r="94" ht="12.75">
      <c r="I94" s="101"/>
    </row>
    <row r="95" ht="12.75">
      <c r="I95" s="101"/>
    </row>
    <row r="96" ht="12.75">
      <c r="I96" s="101"/>
    </row>
    <row r="97" ht="12.75">
      <c r="I97" s="101"/>
    </row>
    <row r="98" ht="12.75">
      <c r="I98" s="101"/>
    </row>
    <row r="99" ht="12.75">
      <c r="I99" s="101"/>
    </row>
    <row r="100" ht="12.75">
      <c r="I100" s="101"/>
    </row>
    <row r="101" ht="12.75">
      <c r="I101" s="101"/>
    </row>
    <row r="102" ht="12.75">
      <c r="I102" s="101"/>
    </row>
    <row r="103" ht="12.75">
      <c r="I103" s="101"/>
    </row>
    <row r="104" ht="12.75">
      <c r="I104" s="101"/>
    </row>
    <row r="105" ht="12.75">
      <c r="I105" s="101"/>
    </row>
    <row r="106" ht="12.75">
      <c r="I106" s="101"/>
    </row>
    <row r="107" ht="12.75">
      <c r="I107" s="101"/>
    </row>
    <row r="108" ht="12.75">
      <c r="I108" s="101"/>
    </row>
    <row r="109" ht="12.75">
      <c r="I109" s="101"/>
    </row>
    <row r="110" ht="12.75">
      <c r="I110" s="101"/>
    </row>
    <row r="111" ht="12.75">
      <c r="I111" s="101"/>
    </row>
    <row r="112" ht="12.75">
      <c r="I112" s="101"/>
    </row>
    <row r="113" ht="12.75">
      <c r="I113" s="101"/>
    </row>
    <row r="114" ht="12.75">
      <c r="I114" s="101"/>
    </row>
    <row r="115" ht="12.75">
      <c r="I115" s="101"/>
    </row>
    <row r="116" ht="12.75">
      <c r="I116" s="101"/>
    </row>
    <row r="117" ht="12.75">
      <c r="I117" s="101"/>
    </row>
    <row r="118" ht="12.75">
      <c r="I118" s="101"/>
    </row>
    <row r="119" ht="12.75">
      <c r="I119" s="101"/>
    </row>
    <row r="120" ht="12.75">
      <c r="I120" s="101"/>
    </row>
    <row r="121" ht="12.75">
      <c r="I121" s="101"/>
    </row>
    <row r="122" ht="12.75">
      <c r="I122" s="101"/>
    </row>
    <row r="123" ht="12.75">
      <c r="I123" s="101"/>
    </row>
    <row r="124" ht="12.75">
      <c r="I124" s="101"/>
    </row>
    <row r="125" ht="12.75">
      <c r="I125" s="101"/>
    </row>
    <row r="126" ht="12.75">
      <c r="I126" s="101"/>
    </row>
    <row r="127" ht="12.75">
      <c r="I127" s="101"/>
    </row>
    <row r="128" ht="12.75">
      <c r="I128" s="101"/>
    </row>
    <row r="129" ht="12.75">
      <c r="I129" s="101"/>
    </row>
    <row r="130" ht="12.75">
      <c r="I130" s="101"/>
    </row>
    <row r="131" ht="12.75">
      <c r="I131" s="101"/>
    </row>
    <row r="132" ht="12.75">
      <c r="I132" s="101"/>
    </row>
    <row r="133" ht="12.75">
      <c r="I133" s="101"/>
    </row>
    <row r="134" ht="12.75">
      <c r="I134" s="101"/>
    </row>
    <row r="135" ht="12.75">
      <c r="I135" s="101"/>
    </row>
    <row r="136" ht="12.75">
      <c r="I136" s="101"/>
    </row>
    <row r="137" ht="12.75">
      <c r="I137" s="101"/>
    </row>
    <row r="138" ht="12.75">
      <c r="I138" s="101"/>
    </row>
    <row r="139" ht="12.75">
      <c r="I139" s="101"/>
    </row>
    <row r="140" ht="12.75">
      <c r="I140" s="101"/>
    </row>
    <row r="141" ht="12.75">
      <c r="I141" s="101"/>
    </row>
    <row r="142" ht="12.75">
      <c r="I142" s="101"/>
    </row>
    <row r="143" ht="12.75">
      <c r="I143" s="101"/>
    </row>
    <row r="144" ht="12.75">
      <c r="I144" s="101"/>
    </row>
    <row r="145" ht="12.75">
      <c r="I145" s="101"/>
    </row>
    <row r="146" ht="12.75">
      <c r="I146" s="101"/>
    </row>
    <row r="147" ht="12.75">
      <c r="I147" s="101"/>
    </row>
    <row r="148" ht="12.75">
      <c r="I148" s="101"/>
    </row>
    <row r="149" ht="12.75">
      <c r="I149" s="101"/>
    </row>
    <row r="150" ht="12.75">
      <c r="I150" s="101"/>
    </row>
    <row r="151" ht="12.75">
      <c r="I151" s="101"/>
    </row>
    <row r="152" ht="12.75">
      <c r="I152" s="101"/>
    </row>
    <row r="153" ht="12.75">
      <c r="I153" s="101"/>
    </row>
    <row r="154" ht="12.75">
      <c r="I154" s="101"/>
    </row>
    <row r="155" ht="12.75">
      <c r="I155" s="101"/>
    </row>
    <row r="156" ht="12.75">
      <c r="I156" s="101"/>
    </row>
    <row r="157" ht="12.75">
      <c r="I157" s="101"/>
    </row>
    <row r="158" ht="12.75">
      <c r="I158" s="101"/>
    </row>
    <row r="159" ht="12.75">
      <c r="I159" s="101"/>
    </row>
    <row r="160" ht="12.75">
      <c r="I160" s="101"/>
    </row>
    <row r="161" ht="12.75">
      <c r="I161" s="101"/>
    </row>
    <row r="162" ht="12.75">
      <c r="I162" s="101"/>
    </row>
    <row r="163" ht="12.75">
      <c r="I163" s="101"/>
    </row>
    <row r="164" ht="12.75">
      <c r="I164" s="101"/>
    </row>
    <row r="165" ht="12.75">
      <c r="I165" s="101"/>
    </row>
    <row r="166" ht="12.75">
      <c r="I166" s="101"/>
    </row>
    <row r="167" ht="12.75">
      <c r="I167" s="101"/>
    </row>
    <row r="168" ht="12.75">
      <c r="I168" s="101"/>
    </row>
  </sheetData>
  <sheetProtection selectLockedCells="1" selectUnlockedCells="1"/>
  <mergeCells count="13">
    <mergeCell ref="A1:J1"/>
    <mergeCell ref="A2:J2"/>
    <mergeCell ref="A3:J3"/>
    <mergeCell ref="A5:D5"/>
    <mergeCell ref="C6:D6"/>
    <mergeCell ref="A13:D13"/>
    <mergeCell ref="C14:D14"/>
    <mergeCell ref="A20:D20"/>
    <mergeCell ref="C21:D21"/>
    <mergeCell ref="A25:D25"/>
    <mergeCell ref="C26:D26"/>
    <mergeCell ref="A31:D31"/>
    <mergeCell ref="C32:D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7.00390625" style="0" customWidth="1"/>
    <col min="2" max="2" width="7.421875" style="0" customWidth="1"/>
    <col min="3" max="4" width="11.140625" style="0" customWidth="1"/>
    <col min="6" max="6" width="26.8515625" style="0" customWidth="1"/>
    <col min="7" max="8" width="0.289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0" ht="12.75">
      <c r="A5" s="57" t="s">
        <v>118</v>
      </c>
      <c r="B5" s="57"/>
      <c r="C5" s="57"/>
      <c r="D5" s="57"/>
      <c r="E5" s="128"/>
      <c r="F5" s="129"/>
      <c r="G5" s="129"/>
      <c r="H5" s="129"/>
      <c r="I5" s="158" t="s">
        <v>81</v>
      </c>
      <c r="J5" s="99"/>
    </row>
    <row r="6" spans="1:10" ht="12.75">
      <c r="A6" s="63" t="s">
        <v>5</v>
      </c>
      <c r="B6" s="64"/>
      <c r="C6" s="65" t="s">
        <v>6</v>
      </c>
      <c r="D6" s="65"/>
      <c r="E6" s="64" t="s">
        <v>7</v>
      </c>
      <c r="F6" s="133" t="s">
        <v>8</v>
      </c>
      <c r="G6" s="134"/>
      <c r="H6" s="134"/>
      <c r="I6" s="159"/>
      <c r="J6" s="99"/>
    </row>
    <row r="7" spans="1:10" ht="12.75">
      <c r="A7" s="95"/>
      <c r="B7" s="67"/>
      <c r="C7" s="68"/>
      <c r="D7" s="69"/>
      <c r="E7" s="136" t="s">
        <v>9</v>
      </c>
      <c r="F7" s="137"/>
      <c r="G7" s="138"/>
      <c r="H7" s="138"/>
      <c r="I7" s="160" t="s">
        <v>10</v>
      </c>
      <c r="J7" s="99"/>
    </row>
    <row r="8" spans="1:10" ht="12.75">
      <c r="A8" s="41">
        <v>1</v>
      </c>
      <c r="B8" s="41">
        <v>36</v>
      </c>
      <c r="C8" s="31" t="s">
        <v>119</v>
      </c>
      <c r="D8" s="32" t="s">
        <v>120</v>
      </c>
      <c r="E8" s="97">
        <v>1997</v>
      </c>
      <c r="F8" s="161" t="s">
        <v>16</v>
      </c>
      <c r="G8" s="162">
        <v>0.012499999999999999</v>
      </c>
      <c r="H8" s="162">
        <v>0.027233796296296298</v>
      </c>
      <c r="I8" s="120">
        <f>SUM(H8-G8)</f>
        <v>0.014733796296296299</v>
      </c>
      <c r="J8" s="99"/>
    </row>
    <row r="9" spans="1:10" ht="12.75">
      <c r="A9" s="41">
        <v>2</v>
      </c>
      <c r="B9" s="41">
        <v>37</v>
      </c>
      <c r="C9" s="31" t="s">
        <v>121</v>
      </c>
      <c r="D9" s="32" t="s">
        <v>122</v>
      </c>
      <c r="E9" s="97">
        <v>1996</v>
      </c>
      <c r="F9" s="161" t="s">
        <v>16</v>
      </c>
      <c r="G9" s="162">
        <v>0.012847222222222223</v>
      </c>
      <c r="H9" s="162">
        <v>0.030173611111111113</v>
      </c>
      <c r="I9" s="120">
        <f>SUM(H9-G9)</f>
        <v>0.01732638888888889</v>
      </c>
      <c r="J9" s="99"/>
    </row>
    <row r="10" spans="1:10" ht="12.75">
      <c r="A10" s="99"/>
      <c r="B10" s="99"/>
      <c r="C10" s="68"/>
      <c r="D10" s="93"/>
      <c r="E10" s="163"/>
      <c r="F10" s="79"/>
      <c r="G10" s="79"/>
      <c r="H10" s="79"/>
      <c r="I10" s="164"/>
      <c r="J10" s="99"/>
    </row>
    <row r="11" spans="1:10" ht="12.75">
      <c r="A11" s="57" t="s">
        <v>123</v>
      </c>
      <c r="B11" s="57"/>
      <c r="C11" s="57"/>
      <c r="D11" s="57"/>
      <c r="E11" s="150"/>
      <c r="F11" s="129"/>
      <c r="G11" s="129"/>
      <c r="H11" s="129"/>
      <c r="I11" s="158" t="s">
        <v>90</v>
      </c>
      <c r="J11" s="99"/>
    </row>
    <row r="12" spans="1:10" ht="12.75">
      <c r="A12" s="63" t="s">
        <v>5</v>
      </c>
      <c r="B12" s="64"/>
      <c r="C12" s="65" t="s">
        <v>6</v>
      </c>
      <c r="D12" s="65"/>
      <c r="E12" s="64" t="s">
        <v>7</v>
      </c>
      <c r="F12" s="133" t="s">
        <v>8</v>
      </c>
      <c r="G12" s="134"/>
      <c r="H12" s="134"/>
      <c r="I12" s="165"/>
      <c r="J12" s="99"/>
    </row>
    <row r="13" spans="1:10" ht="12.75">
      <c r="A13" s="22"/>
      <c r="B13" s="23"/>
      <c r="C13" s="24"/>
      <c r="D13" s="25"/>
      <c r="E13" s="115" t="s">
        <v>9</v>
      </c>
      <c r="F13" s="116"/>
      <c r="G13" s="117"/>
      <c r="H13" s="117"/>
      <c r="I13" s="166" t="s">
        <v>10</v>
      </c>
      <c r="J13" s="99"/>
    </row>
    <row r="14" spans="1:10" ht="12.75">
      <c r="A14" s="41">
        <v>1</v>
      </c>
      <c r="B14" s="41">
        <v>38</v>
      </c>
      <c r="C14" s="42" t="s">
        <v>60</v>
      </c>
      <c r="D14" s="43" t="s">
        <v>124</v>
      </c>
      <c r="E14" s="97">
        <v>1995</v>
      </c>
      <c r="F14" s="32" t="s">
        <v>125</v>
      </c>
      <c r="G14" s="121">
        <v>0.013194444444444444</v>
      </c>
      <c r="H14" s="121">
        <v>0.02664351851851852</v>
      </c>
      <c r="I14" s="120">
        <f>SUM(H14-G14)</f>
        <v>0.013449074074074077</v>
      </c>
      <c r="J14" s="99"/>
    </row>
    <row r="15" spans="1:10" ht="12.75">
      <c r="A15" s="99"/>
      <c r="B15" s="99"/>
      <c r="C15" s="68"/>
      <c r="D15" s="79"/>
      <c r="E15" s="167"/>
      <c r="F15" s="79"/>
      <c r="G15" s="79"/>
      <c r="H15" s="79"/>
      <c r="I15" s="168"/>
      <c r="J15" s="99"/>
    </row>
    <row r="16" spans="1:10" ht="12.75">
      <c r="A16" s="57" t="s">
        <v>126</v>
      </c>
      <c r="B16" s="57"/>
      <c r="C16" s="57"/>
      <c r="D16" s="57"/>
      <c r="E16" s="150"/>
      <c r="F16" s="129"/>
      <c r="G16" s="129"/>
      <c r="H16" s="129"/>
      <c r="I16" s="158" t="s">
        <v>95</v>
      </c>
      <c r="J16" s="99"/>
    </row>
    <row r="17" spans="1:10" ht="12.75">
      <c r="A17" s="63" t="s">
        <v>5</v>
      </c>
      <c r="B17" s="64"/>
      <c r="C17" s="65" t="s">
        <v>6</v>
      </c>
      <c r="D17" s="65"/>
      <c r="E17" s="64" t="s">
        <v>7</v>
      </c>
      <c r="F17" s="133" t="s">
        <v>8</v>
      </c>
      <c r="G17" s="134"/>
      <c r="H17" s="134"/>
      <c r="I17" s="165"/>
      <c r="J17" s="99"/>
    </row>
    <row r="18" spans="1:10" ht="12.75">
      <c r="A18" s="22"/>
      <c r="B18" s="23"/>
      <c r="C18" s="24"/>
      <c r="D18" s="25"/>
      <c r="E18" s="115" t="s">
        <v>9</v>
      </c>
      <c r="F18" s="116"/>
      <c r="G18" s="117"/>
      <c r="H18" s="117"/>
      <c r="I18" s="166" t="s">
        <v>10</v>
      </c>
      <c r="J18" s="99"/>
    </row>
    <row r="19" spans="1:10" ht="12.75">
      <c r="A19" s="30">
        <v>1</v>
      </c>
      <c r="B19" s="30">
        <v>39</v>
      </c>
      <c r="C19" s="169" t="s">
        <v>127</v>
      </c>
      <c r="D19" s="170" t="s">
        <v>128</v>
      </c>
      <c r="E19" s="171" t="s">
        <v>129</v>
      </c>
      <c r="F19" s="170" t="s">
        <v>105</v>
      </c>
      <c r="G19" s="147">
        <v>0.013541666666666667</v>
      </c>
      <c r="H19" s="147">
        <v>0.026898148148148147</v>
      </c>
      <c r="I19" s="120">
        <f>SUM(H19-G19)</f>
        <v>0.01335648148148148</v>
      </c>
      <c r="J19" s="99"/>
    </row>
    <row r="20" spans="1:10" ht="12.75">
      <c r="A20" s="30">
        <v>2</v>
      </c>
      <c r="B20" s="30">
        <v>40</v>
      </c>
      <c r="C20" s="42" t="s">
        <v>130</v>
      </c>
      <c r="D20" s="43" t="s">
        <v>131</v>
      </c>
      <c r="E20" s="97">
        <v>1985</v>
      </c>
      <c r="F20" s="32" t="s">
        <v>58</v>
      </c>
      <c r="G20" s="149">
        <v>0.013888888888888888</v>
      </c>
      <c r="H20" s="149">
        <v>0.027627314814814813</v>
      </c>
      <c r="I20" s="120">
        <f>SUM(H20-G20)</f>
        <v>0.013738425925925925</v>
      </c>
      <c r="J20" s="99"/>
    </row>
    <row r="21" spans="1:10" ht="12.75">
      <c r="A21" s="67"/>
      <c r="B21" s="67"/>
      <c r="C21" s="68"/>
      <c r="D21" s="93"/>
      <c r="E21" s="167"/>
      <c r="F21" s="93"/>
      <c r="G21" s="93"/>
      <c r="H21" s="93"/>
      <c r="I21" s="164"/>
      <c r="J21" s="99"/>
    </row>
    <row r="22" spans="1:10" ht="12.75">
      <c r="A22" s="57" t="s">
        <v>132</v>
      </c>
      <c r="B22" s="57"/>
      <c r="C22" s="57"/>
      <c r="D22" s="57"/>
      <c r="E22" s="172"/>
      <c r="F22" s="129"/>
      <c r="G22" s="129"/>
      <c r="H22" s="129"/>
      <c r="I22" s="158" t="s">
        <v>102</v>
      </c>
      <c r="J22" s="99"/>
    </row>
    <row r="23" spans="1:10" ht="12.75">
      <c r="A23" s="63" t="s">
        <v>5</v>
      </c>
      <c r="B23" s="64"/>
      <c r="C23" s="65" t="s">
        <v>6</v>
      </c>
      <c r="D23" s="65"/>
      <c r="E23" s="64" t="s">
        <v>7</v>
      </c>
      <c r="F23" s="133" t="s">
        <v>8</v>
      </c>
      <c r="G23" s="134"/>
      <c r="H23" s="134"/>
      <c r="I23" s="165"/>
      <c r="J23" s="99"/>
    </row>
    <row r="24" spans="1:10" ht="12.75">
      <c r="A24" s="22"/>
      <c r="B24" s="23"/>
      <c r="C24" s="24"/>
      <c r="D24" s="25"/>
      <c r="E24" s="115" t="s">
        <v>9</v>
      </c>
      <c r="F24" s="116"/>
      <c r="G24" s="117"/>
      <c r="H24" s="117"/>
      <c r="I24" s="166" t="s">
        <v>10</v>
      </c>
      <c r="J24" s="99"/>
    </row>
    <row r="25" spans="1:10" ht="12.75">
      <c r="A25" s="155">
        <v>1</v>
      </c>
      <c r="B25" s="155">
        <v>41</v>
      </c>
      <c r="C25" s="31" t="s">
        <v>133</v>
      </c>
      <c r="D25" s="32" t="s">
        <v>134</v>
      </c>
      <c r="E25" s="97">
        <v>1970</v>
      </c>
      <c r="F25" s="32" t="s">
        <v>135</v>
      </c>
      <c r="G25" s="121">
        <v>0.01423611111111111</v>
      </c>
      <c r="H25" s="121">
        <v>0.02576388888888889</v>
      </c>
      <c r="I25" s="173">
        <f>SUM(H25-G25)</f>
        <v>0.011527777777777781</v>
      </c>
      <c r="J25" s="99"/>
    </row>
    <row r="26" spans="1:10" ht="12.75">
      <c r="A26" s="41">
        <v>2</v>
      </c>
      <c r="B26" s="41">
        <v>44</v>
      </c>
      <c r="C26" s="90" t="s">
        <v>136</v>
      </c>
      <c r="D26" s="32" t="s">
        <v>137</v>
      </c>
      <c r="E26" s="97">
        <v>1973</v>
      </c>
      <c r="F26" s="32" t="s">
        <v>32</v>
      </c>
      <c r="G26" s="121">
        <v>0.0152777777777778</v>
      </c>
      <c r="H26" s="121">
        <v>0.026967592592592595</v>
      </c>
      <c r="I26" s="173">
        <f>SUM(H26-G26)</f>
        <v>0.011689814814814795</v>
      </c>
      <c r="J26" s="99"/>
    </row>
    <row r="27" spans="1:10" ht="12.75">
      <c r="A27" s="155">
        <v>3</v>
      </c>
      <c r="B27" s="155">
        <v>43</v>
      </c>
      <c r="C27" s="90" t="s">
        <v>138</v>
      </c>
      <c r="D27" s="32" t="s">
        <v>139</v>
      </c>
      <c r="E27" s="97">
        <v>1973</v>
      </c>
      <c r="F27" s="32" t="s">
        <v>140</v>
      </c>
      <c r="G27" s="121">
        <v>0.0149305555555556</v>
      </c>
      <c r="H27" s="121">
        <v>0.02702546296296296</v>
      </c>
      <c r="I27" s="173">
        <f>SUM(H27-G27)</f>
        <v>0.01209490740740736</v>
      </c>
      <c r="J27" s="99"/>
    </row>
    <row r="28" spans="1:10" ht="12.75">
      <c r="A28" s="155">
        <v>4</v>
      </c>
      <c r="B28" s="155">
        <v>42</v>
      </c>
      <c r="C28" s="90" t="s">
        <v>86</v>
      </c>
      <c r="D28" s="32" t="s">
        <v>141</v>
      </c>
      <c r="E28" s="97">
        <v>1971</v>
      </c>
      <c r="F28" s="32" t="s">
        <v>88</v>
      </c>
      <c r="G28" s="121">
        <v>0.014583333333333332</v>
      </c>
      <c r="H28" s="121">
        <v>0.029849537037037036</v>
      </c>
      <c r="I28" s="173">
        <f>SUM(H28-G28)</f>
        <v>0.015266203703703704</v>
      </c>
      <c r="J28" s="99"/>
    </row>
    <row r="29" spans="1:10" ht="12.75">
      <c r="A29" s="99"/>
      <c r="B29" s="99"/>
      <c r="C29" s="68"/>
      <c r="D29" s="93"/>
      <c r="E29" s="125"/>
      <c r="F29" s="93"/>
      <c r="G29" s="93"/>
      <c r="H29" s="93"/>
      <c r="I29" s="168"/>
      <c r="J29" s="99"/>
    </row>
    <row r="30" spans="1:10" ht="12.75">
      <c r="A30" s="57" t="s">
        <v>142</v>
      </c>
      <c r="B30" s="57"/>
      <c r="C30" s="57"/>
      <c r="D30" s="57"/>
      <c r="E30" s="174"/>
      <c r="F30" s="129"/>
      <c r="G30" s="129"/>
      <c r="H30" s="129"/>
      <c r="I30" s="158" t="s">
        <v>143</v>
      </c>
      <c r="J30" s="99"/>
    </row>
    <row r="31" spans="1:10" ht="12.75">
      <c r="A31" s="63" t="s">
        <v>5</v>
      </c>
      <c r="B31" s="64"/>
      <c r="C31" s="65" t="s">
        <v>6</v>
      </c>
      <c r="D31" s="65"/>
      <c r="E31" s="64" t="s">
        <v>7</v>
      </c>
      <c r="F31" s="133" t="s">
        <v>8</v>
      </c>
      <c r="G31" s="134"/>
      <c r="H31" s="134"/>
      <c r="I31" s="165"/>
      <c r="J31" s="99"/>
    </row>
    <row r="32" spans="1:10" ht="12.75">
      <c r="A32" s="22"/>
      <c r="B32" s="23"/>
      <c r="C32" s="24"/>
      <c r="D32" s="25"/>
      <c r="E32" s="115" t="s">
        <v>9</v>
      </c>
      <c r="F32" s="116"/>
      <c r="G32" s="117"/>
      <c r="H32" s="117"/>
      <c r="I32" s="166" t="s">
        <v>10</v>
      </c>
      <c r="J32" s="99"/>
    </row>
    <row r="33" spans="1:10" ht="12.75">
      <c r="A33" s="41">
        <v>1</v>
      </c>
      <c r="B33" s="41">
        <v>48</v>
      </c>
      <c r="C33" s="31" t="s">
        <v>144</v>
      </c>
      <c r="D33" s="43" t="s">
        <v>145</v>
      </c>
      <c r="E33" s="97">
        <v>1965</v>
      </c>
      <c r="F33" s="32" t="s">
        <v>13</v>
      </c>
      <c r="G33" s="121">
        <v>0.0166666666666667</v>
      </c>
      <c r="H33" s="121">
        <v>0.028935185185185185</v>
      </c>
      <c r="I33" s="173">
        <f>SUM(H33-G33)</f>
        <v>0.012268518518518484</v>
      </c>
      <c r="J33" s="99"/>
    </row>
    <row r="34" spans="1:10" ht="12.75">
      <c r="A34" s="41">
        <v>2</v>
      </c>
      <c r="B34" s="41">
        <v>45</v>
      </c>
      <c r="C34" s="31" t="s">
        <v>146</v>
      </c>
      <c r="D34" s="43" t="s">
        <v>147</v>
      </c>
      <c r="E34" s="97">
        <v>1964</v>
      </c>
      <c r="F34" s="32" t="s">
        <v>13</v>
      </c>
      <c r="G34" s="121">
        <v>0.02361111111111111</v>
      </c>
      <c r="H34" s="121">
        <v>0.03771990740740741</v>
      </c>
      <c r="I34" s="173">
        <f>SUM(H34-G34)</f>
        <v>0.0141087962962963</v>
      </c>
      <c r="J34" s="99"/>
    </row>
    <row r="35" spans="1:10" ht="12.75">
      <c r="A35" s="41">
        <v>3</v>
      </c>
      <c r="B35" s="41">
        <v>47</v>
      </c>
      <c r="C35" s="31" t="s">
        <v>65</v>
      </c>
      <c r="D35" s="32" t="s">
        <v>148</v>
      </c>
      <c r="E35" s="97">
        <v>1961</v>
      </c>
      <c r="F35" s="32" t="s">
        <v>85</v>
      </c>
      <c r="G35" s="121">
        <v>0.0163194444444444</v>
      </c>
      <c r="H35" s="121">
        <v>0.03138888888888889</v>
      </c>
      <c r="I35" s="173">
        <f>SUM(H35-G35)</f>
        <v>0.01506944444444449</v>
      </c>
      <c r="J35" s="99"/>
    </row>
    <row r="36" spans="1:10" ht="12.75">
      <c r="A36" s="41">
        <v>4</v>
      </c>
      <c r="B36" s="41">
        <v>46</v>
      </c>
      <c r="C36" s="31" t="s">
        <v>149</v>
      </c>
      <c r="D36" s="32" t="s">
        <v>150</v>
      </c>
      <c r="E36" s="97">
        <v>1964</v>
      </c>
      <c r="F36" s="32" t="s">
        <v>151</v>
      </c>
      <c r="G36" s="121">
        <v>0.015972222222222224</v>
      </c>
      <c r="H36" s="121">
        <v>0.031747685185185184</v>
      </c>
      <c r="I36" s="173">
        <f>SUM(H36-G36)</f>
        <v>0.01577546296296296</v>
      </c>
      <c r="J36" s="99"/>
    </row>
    <row r="37" spans="1:10" ht="12.75">
      <c r="A37" s="99"/>
      <c r="B37" s="99"/>
      <c r="C37" s="99"/>
      <c r="D37" s="99"/>
      <c r="E37" s="99"/>
      <c r="F37" s="99"/>
      <c r="G37" s="99"/>
      <c r="H37" s="99"/>
      <c r="I37" s="50"/>
      <c r="J37" s="99"/>
    </row>
    <row r="38" spans="1:10" ht="12.75">
      <c r="A38" s="57" t="s">
        <v>152</v>
      </c>
      <c r="B38" s="57"/>
      <c r="C38" s="57"/>
      <c r="D38" s="57"/>
      <c r="E38" s="172"/>
      <c r="F38" s="129"/>
      <c r="G38" s="129"/>
      <c r="H38" s="129"/>
      <c r="I38" s="158" t="s">
        <v>47</v>
      </c>
      <c r="J38" s="99"/>
    </row>
    <row r="39" spans="1:10" ht="12.75">
      <c r="A39" s="63" t="s">
        <v>5</v>
      </c>
      <c r="B39" s="64"/>
      <c r="C39" s="65" t="s">
        <v>6</v>
      </c>
      <c r="D39" s="65"/>
      <c r="E39" s="64" t="s">
        <v>7</v>
      </c>
      <c r="F39" s="133" t="s">
        <v>8</v>
      </c>
      <c r="G39" s="134"/>
      <c r="H39" s="134"/>
      <c r="I39" s="165"/>
      <c r="J39" s="99"/>
    </row>
    <row r="40" spans="1:10" ht="12.75">
      <c r="A40" s="22"/>
      <c r="B40" s="23"/>
      <c r="C40" s="24"/>
      <c r="D40" s="25"/>
      <c r="E40" s="115" t="s">
        <v>9</v>
      </c>
      <c r="F40" s="116"/>
      <c r="G40" s="117"/>
      <c r="H40" s="117"/>
      <c r="I40" s="166" t="s">
        <v>10</v>
      </c>
      <c r="J40" s="99"/>
    </row>
    <row r="41" spans="1:10" ht="12.75">
      <c r="A41" s="41">
        <v>1</v>
      </c>
      <c r="B41" s="41">
        <v>51</v>
      </c>
      <c r="C41" s="31" t="s">
        <v>153</v>
      </c>
      <c r="D41" s="32" t="s">
        <v>154</v>
      </c>
      <c r="E41" s="157">
        <v>1951</v>
      </c>
      <c r="F41" s="32" t="s">
        <v>113</v>
      </c>
      <c r="G41" s="121">
        <v>0.0177083333333333</v>
      </c>
      <c r="H41" s="175">
        <v>0.03164351851851852</v>
      </c>
      <c r="I41" s="120">
        <f>SUM(H41-G41)</f>
        <v>0.01393518518518522</v>
      </c>
      <c r="J41" s="99"/>
    </row>
    <row r="42" spans="1:10" ht="12.75">
      <c r="A42" s="74">
        <v>2</v>
      </c>
      <c r="B42" s="74">
        <v>50</v>
      </c>
      <c r="C42" s="176" t="s">
        <v>155</v>
      </c>
      <c r="D42" s="107" t="s">
        <v>150</v>
      </c>
      <c r="E42" s="177">
        <v>1958</v>
      </c>
      <c r="F42" s="107" t="s">
        <v>13</v>
      </c>
      <c r="G42" s="119">
        <v>0.017361111111111112</v>
      </c>
      <c r="H42" s="119">
        <v>0.03135416666666666</v>
      </c>
      <c r="I42" s="120">
        <f>SUM(H42-G42)</f>
        <v>0.01399305555555555</v>
      </c>
      <c r="J42" s="99"/>
    </row>
    <row r="43" spans="1:10" ht="12.75">
      <c r="A43" s="41">
        <v>3</v>
      </c>
      <c r="B43" s="41">
        <v>49</v>
      </c>
      <c r="C43" s="31" t="s">
        <v>156</v>
      </c>
      <c r="D43" s="43" t="s">
        <v>157</v>
      </c>
      <c r="E43" s="97">
        <v>1956</v>
      </c>
      <c r="F43" s="43" t="s">
        <v>55</v>
      </c>
      <c r="G43" s="119">
        <v>0.017013888888888887</v>
      </c>
      <c r="H43" s="121">
        <v>0.03517361111111111</v>
      </c>
      <c r="I43" s="120">
        <f>SUM(H43-G43)</f>
        <v>0.01815972222222222</v>
      </c>
      <c r="J43" s="99"/>
    </row>
    <row r="44" spans="1:10" ht="12.75">
      <c r="A44" s="41">
        <v>4</v>
      </c>
      <c r="B44" s="41">
        <v>52</v>
      </c>
      <c r="C44" s="31" t="s">
        <v>158</v>
      </c>
      <c r="D44" s="32" t="s">
        <v>159</v>
      </c>
      <c r="E44" s="157">
        <v>1953</v>
      </c>
      <c r="F44" s="32" t="s">
        <v>21</v>
      </c>
      <c r="G44" s="121">
        <v>0.0180555555555556</v>
      </c>
      <c r="H44" s="175">
        <v>0.037696759259259256</v>
      </c>
      <c r="I44" s="120">
        <f>SUM(H44-G44)</f>
        <v>0.019641203703703657</v>
      </c>
      <c r="J44" s="99"/>
    </row>
    <row r="45" spans="1:9" ht="12.75">
      <c r="A45" s="13"/>
      <c r="B45" s="13"/>
      <c r="C45" s="13"/>
      <c r="D45" s="13"/>
      <c r="E45" s="13"/>
      <c r="I45" s="85"/>
    </row>
    <row r="46" spans="1:9" ht="12.75">
      <c r="A46" s="13"/>
      <c r="B46" s="13"/>
      <c r="C46" s="13"/>
      <c r="D46" s="13"/>
      <c r="E46" s="13"/>
      <c r="I46" s="85"/>
    </row>
    <row r="47" ht="12.75">
      <c r="I47" s="85"/>
    </row>
    <row r="48" ht="12.75">
      <c r="I48" s="85"/>
    </row>
    <row r="49" ht="12.75">
      <c r="I49" s="85"/>
    </row>
    <row r="50" ht="12.75">
      <c r="I50" s="85"/>
    </row>
    <row r="51" ht="12.75">
      <c r="I51" s="85"/>
    </row>
    <row r="52" ht="12.75">
      <c r="I52" s="85"/>
    </row>
    <row r="53" ht="12.75">
      <c r="I53" s="85"/>
    </row>
  </sheetData>
  <sheetProtection selectLockedCells="1" selectUnlockedCells="1"/>
  <mergeCells count="15">
    <mergeCell ref="A1:J1"/>
    <mergeCell ref="A2:J2"/>
    <mergeCell ref="A3:J3"/>
    <mergeCell ref="A5:D5"/>
    <mergeCell ref="C6:D6"/>
    <mergeCell ref="A11:D11"/>
    <mergeCell ref="C12:D12"/>
    <mergeCell ref="A16:D16"/>
    <mergeCell ref="C17:D17"/>
    <mergeCell ref="A22:D22"/>
    <mergeCell ref="C23:D23"/>
    <mergeCell ref="A30:D30"/>
    <mergeCell ref="C31:D31"/>
    <mergeCell ref="A38:D38"/>
    <mergeCell ref="C39:D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2013-01-24T17:13:46Z</cp:lastPrinted>
  <dcterms:created xsi:type="dcterms:W3CDTF">2013-01-17T18:38:33Z</dcterms:created>
  <dcterms:modified xsi:type="dcterms:W3CDTF">2013-01-24T19:34:26Z</dcterms:modified>
  <cp:category/>
  <cp:version/>
  <cp:contentType/>
  <cp:contentStatus/>
  <cp:revision>1</cp:revision>
</cp:coreProperties>
</file>