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99" authorId="0">
      <text>
        <r>
          <rPr>
            <sz val="10"/>
            <color indexed="51"/>
            <rFont val="Arial"/>
            <family val="2"/>
          </rPr>
          <t>Sõitis lühemat distantsi</t>
        </r>
      </text>
    </comment>
  </commentList>
</comments>
</file>

<file path=xl/sharedStrings.xml><?xml version="1.0" encoding="utf-8"?>
<sst xmlns="http://schemas.openxmlformats.org/spreadsheetml/2006/main" count="532" uniqueCount="244">
  <si>
    <t>Kommipommi suusasari</t>
  </si>
  <si>
    <t>seis peale 2. etapi</t>
  </si>
  <si>
    <t>Pannjärve</t>
  </si>
  <si>
    <t>Võistlusklass N-10</t>
  </si>
  <si>
    <t>2007-2008</t>
  </si>
  <si>
    <t>1km</t>
  </si>
  <si>
    <t>KOHT</t>
  </si>
  <si>
    <t>Ees- ja perekonnanimi</t>
  </si>
  <si>
    <t>Sünni-</t>
  </si>
  <si>
    <t>Klubi</t>
  </si>
  <si>
    <t>1.etapp</t>
  </si>
  <si>
    <t>2.etapp</t>
  </si>
  <si>
    <t>3.etapp</t>
  </si>
  <si>
    <t>Kokku</t>
  </si>
  <si>
    <t>aasta</t>
  </si>
  <si>
    <t>Anastasia Jagudina</t>
  </si>
  <si>
    <t>Äkke Suusaklubi</t>
  </si>
  <si>
    <t>Aile Sarapuu</t>
  </si>
  <si>
    <t>Alutaguse Suusaklubi/ Mäetaguse</t>
  </si>
  <si>
    <t>Mariel Ööpik</t>
  </si>
  <si>
    <t>Jõhvi Spordikool</t>
  </si>
  <si>
    <t>Herta Rajas</t>
  </si>
  <si>
    <t>Alutaguse Suusaklubi/ Illuka</t>
  </si>
  <si>
    <t>Anna Fedortseva</t>
  </si>
  <si>
    <t>Võistlusklass M-10</t>
  </si>
  <si>
    <t>Oliver Võõbus</t>
  </si>
  <si>
    <t>Alutaguse Suusaklubi/Kiikla</t>
  </si>
  <si>
    <t>Andero Virkebau</t>
  </si>
  <si>
    <t>2007</t>
  </si>
  <si>
    <t>Alutaguse Suusaklubi/ Jõhvi Spordikool</t>
  </si>
  <si>
    <t>Gregory Johan Lizdenis</t>
  </si>
  <si>
    <t>Rihard Rose</t>
  </si>
  <si>
    <t>Miron Mjatšin</t>
  </si>
  <si>
    <t>Tobias Nirgi</t>
  </si>
  <si>
    <t>KF Suusaklubi</t>
  </si>
  <si>
    <t>Pavel Paiste</t>
  </si>
  <si>
    <t>Alutaguse Suusaklubi/Illuka</t>
  </si>
  <si>
    <t>Andrei Saharov</t>
  </si>
  <si>
    <t>Viktor Pavlov</t>
  </si>
  <si>
    <t>Jegor Jefimov</t>
  </si>
  <si>
    <t>Kristofer Virkus</t>
  </si>
  <si>
    <t>Toila</t>
  </si>
  <si>
    <t>Trevon Müür</t>
  </si>
  <si>
    <t>Võistlusklass N-12</t>
  </si>
  <si>
    <t>2005-2006</t>
  </si>
  <si>
    <t>Olesja Rumjantseva</t>
  </si>
  <si>
    <t>Maria Kuklinskaja</t>
  </si>
  <si>
    <t>Järve SK</t>
  </si>
  <si>
    <t>Keitlyn Kuningas</t>
  </si>
  <si>
    <t>Tanja Grabova</t>
  </si>
  <si>
    <t>Kiviõli SUKL</t>
  </si>
  <si>
    <t>Karolin Moor</t>
  </si>
  <si>
    <t>2005</t>
  </si>
  <si>
    <t>Hedvig Altmäe</t>
  </si>
  <si>
    <t>2006</t>
  </si>
  <si>
    <t>Karina Shumeitšuk</t>
  </si>
  <si>
    <t>Iris Nurgamaa</t>
  </si>
  <si>
    <t>Võistlusklass M-12</t>
  </si>
  <si>
    <t>Mihail Blohhin</t>
  </si>
  <si>
    <t>Aleksei Leonov</t>
  </si>
  <si>
    <t>Arseni Pustoshnyi</t>
  </si>
  <si>
    <t>Maksim  Beloglazov</t>
  </si>
  <si>
    <t>Kaur Kalda</t>
  </si>
  <si>
    <t>Alutaguse Suusaklubi/ Toila</t>
  </si>
  <si>
    <t>Kennet Pisarev</t>
  </si>
  <si>
    <t>Mihail Gladõšev</t>
  </si>
  <si>
    <t>Karel Vähk</t>
  </si>
  <si>
    <t>Ravel Leisalu</t>
  </si>
  <si>
    <t>Nikita Garkov</t>
  </si>
  <si>
    <t>Võistlusklass N-14</t>
  </si>
  <si>
    <t>2003-2004</t>
  </si>
  <si>
    <t>3km</t>
  </si>
  <si>
    <t>Vita Konopljova</t>
  </si>
  <si>
    <t>Sofija Gladkovskaja</t>
  </si>
  <si>
    <t>Anastasia Fedortseva</t>
  </si>
  <si>
    <t>Valerija Pahomova</t>
  </si>
  <si>
    <t>2003</t>
  </si>
  <si>
    <t>Anette Sarapuu</t>
  </si>
  <si>
    <t>Maria Mikhejeva</t>
  </si>
  <si>
    <t>2004</t>
  </si>
  <si>
    <t>Ksenia Ivanova</t>
  </si>
  <si>
    <t>Anastassia Mintšenko</t>
  </si>
  <si>
    <t>Liseth Dietrich</t>
  </si>
  <si>
    <t>Alexandra Laanemägi</t>
  </si>
  <si>
    <t>Marlen Ööpik</t>
  </si>
  <si>
    <t>Võistlusklass M-14</t>
  </si>
  <si>
    <t>Mark Iljin</t>
  </si>
  <si>
    <t>Stivert Pulk</t>
  </si>
  <si>
    <t>Alutaguse Suusaklubi/Toila</t>
  </si>
  <si>
    <t>Aleksei Jaruškin</t>
  </si>
  <si>
    <t>Ragnar Krauvärk</t>
  </si>
  <si>
    <t>Denis Rudchenko</t>
  </si>
  <si>
    <t>Alutaguse Suusaklubi/Jõhvi</t>
  </si>
  <si>
    <t>Siimeon Raud</t>
  </si>
  <si>
    <t>Jegor Jakovlev</t>
  </si>
  <si>
    <t>Nikolai Filippov</t>
  </si>
  <si>
    <t>Aleksei Trifonov</t>
  </si>
  <si>
    <t>Mario Kivil</t>
  </si>
  <si>
    <t>Taavi Pärnamets</t>
  </si>
  <si>
    <t>Brent Janno</t>
  </si>
  <si>
    <t>Kert Karu</t>
  </si>
  <si>
    <t>Jan-Martti Jaanipere</t>
  </si>
  <si>
    <t>Alutaguse Suusaklubi/Iisaku</t>
  </si>
  <si>
    <t>Denis Matvejev</t>
  </si>
  <si>
    <t>Leivo Luha</t>
  </si>
  <si>
    <t>Markus Hõbesaar</t>
  </si>
  <si>
    <t>Võistlusklass N-16</t>
  </si>
  <si>
    <t>2001-2002</t>
  </si>
  <si>
    <t>Sofija Balabanova</t>
  </si>
  <si>
    <t>2001</t>
  </si>
  <si>
    <t>Uljana Yurlova</t>
  </si>
  <si>
    <t>2002</t>
  </si>
  <si>
    <t>Pia Kivil</t>
  </si>
  <si>
    <t>Moona Aneth Vihlver</t>
  </si>
  <si>
    <t>Eva-Maria Saar</t>
  </si>
  <si>
    <t>Anett-Leann Saks</t>
  </si>
  <si>
    <t>Keili Karu</t>
  </si>
  <si>
    <t>Gorisnaja Diana</t>
  </si>
  <si>
    <t>Greta-Maria Pisarev</t>
  </si>
  <si>
    <t>Võistlusklass M-16</t>
  </si>
  <si>
    <t>6km</t>
  </si>
  <si>
    <t>Grigori Fominykh</t>
  </si>
  <si>
    <t>Ruslan Rakhmanov</t>
  </si>
  <si>
    <t>Jegor Maksienkov</t>
  </si>
  <si>
    <t>Allain-Marco Anton</t>
  </si>
  <si>
    <t>Kermo Kaasik</t>
  </si>
  <si>
    <t>Alutaguse Suusaklubi/Jõhvi Spordikool</t>
  </si>
  <si>
    <t>Nikita Jagudin</t>
  </si>
  <si>
    <t>Võistlusklass N18</t>
  </si>
  <si>
    <t>1999-2000</t>
  </si>
  <si>
    <t>Aveli Uustalu</t>
  </si>
  <si>
    <t>2000</t>
  </si>
  <si>
    <t>Vanessa Petrov</t>
  </si>
  <si>
    <t>Veronika Kaldma</t>
  </si>
  <si>
    <t>Avinurme</t>
  </si>
  <si>
    <t>Võistlusklass N</t>
  </si>
  <si>
    <t>1983-1998</t>
  </si>
  <si>
    <t>Maris Nurm</t>
  </si>
  <si>
    <t>1985</t>
  </si>
  <si>
    <t>Jõhvi Jalgrattaklubi</t>
  </si>
  <si>
    <t>Alina Botstarjova</t>
  </si>
  <si>
    <t>Jonne Rooma</t>
  </si>
  <si>
    <t>1997</t>
  </si>
  <si>
    <t>Karmel Virkus</t>
  </si>
  <si>
    <t>Alina Krasulja</t>
  </si>
  <si>
    <t>Margit Ahu</t>
  </si>
  <si>
    <t>SK Murrakas</t>
  </si>
  <si>
    <t>Ave Uustalu</t>
  </si>
  <si>
    <t>1994</t>
  </si>
  <si>
    <t>Jõhvi</t>
  </si>
  <si>
    <t>Võistlusklass M</t>
  </si>
  <si>
    <t>1973-1998</t>
  </si>
  <si>
    <t>9km</t>
  </si>
  <si>
    <t>Pavel Rozov</t>
  </si>
  <si>
    <t>Sillamäe SUKL</t>
  </si>
  <si>
    <t>Tanel Heinsoo</t>
  </si>
  <si>
    <t>Tomas Kaurson</t>
  </si>
  <si>
    <t>Sten-Erik Nirgi</t>
  </si>
  <si>
    <t>Allan Tartu</t>
  </si>
  <si>
    <t>Kiviõli</t>
  </si>
  <si>
    <t>Võistlusklass N 35</t>
  </si>
  <si>
    <t>1973 – 1982</t>
  </si>
  <si>
    <t>Ees-ja perekonnanimi</t>
  </si>
  <si>
    <t>Aljona Jagudina</t>
  </si>
  <si>
    <t>1976</t>
  </si>
  <si>
    <t>Mariliis Kurs</t>
  </si>
  <si>
    <t>Sirje Nurgamaa</t>
  </si>
  <si>
    <t>1973</t>
  </si>
  <si>
    <t>Lidia Jermolajeva</t>
  </si>
  <si>
    <t>Võistlusklass M35</t>
  </si>
  <si>
    <t>1973-1982</t>
  </si>
  <si>
    <t>Vladimir Vsivtsev</t>
  </si>
  <si>
    <t>Peep Kivil</t>
  </si>
  <si>
    <t>Alutaguse Suusaklubi</t>
  </si>
  <si>
    <t>Andrei Semenkov</t>
  </si>
  <si>
    <t>Viru JVP</t>
  </si>
  <si>
    <t>Ardo Virkebau</t>
  </si>
  <si>
    <t>Alutaguse SK</t>
  </si>
  <si>
    <t>Võistlusklass N-45+</t>
  </si>
  <si>
    <t>1963-1972</t>
  </si>
  <si>
    <t>Daisy Kroon</t>
  </si>
  <si>
    <t>1967</t>
  </si>
  <si>
    <t>Varja</t>
  </si>
  <si>
    <t>Kaja Jõemets</t>
  </si>
  <si>
    <t>1965</t>
  </si>
  <si>
    <t>Tatjana Borissova</t>
  </si>
  <si>
    <t>1969</t>
  </si>
  <si>
    <t>Tatjana Aleksejeva</t>
  </si>
  <si>
    <t>1971</t>
  </si>
  <si>
    <t>Võistlusklass M-45+</t>
  </si>
  <si>
    <t>Arvo Sala</t>
  </si>
  <si>
    <t>1970</t>
  </si>
  <si>
    <t>Eesti Energia Spordiklubi</t>
  </si>
  <si>
    <t>Viktor Shemarin</t>
  </si>
  <si>
    <t>1966</t>
  </si>
  <si>
    <t>Argo Maasikmäe</t>
  </si>
  <si>
    <t>Lääne Virumaa</t>
  </si>
  <si>
    <t>Sergei Borisov</t>
  </si>
  <si>
    <t>Andrus Sojone</t>
  </si>
  <si>
    <t>1972</t>
  </si>
  <si>
    <t>Dmitri Aleksejev</t>
  </si>
  <si>
    <t>Tõnu Reinov</t>
  </si>
  <si>
    <t>Andrei Dudarev</t>
  </si>
  <si>
    <t>Viktor Bõkov</t>
  </si>
  <si>
    <t>Priit Kaasik</t>
  </si>
  <si>
    <t>Jõhvi RS</t>
  </si>
  <si>
    <t>Mart Ladoga</t>
  </si>
  <si>
    <t>Võistlusklass N-55+</t>
  </si>
  <si>
    <t>1953-1962</t>
  </si>
  <si>
    <t>2km</t>
  </si>
  <si>
    <t>Olga Jakovleva</t>
  </si>
  <si>
    <t>1958</t>
  </si>
  <si>
    <t>Äkke/Narva</t>
  </si>
  <si>
    <t>Galina Gladõševa</t>
  </si>
  <si>
    <t>Illuka</t>
  </si>
  <si>
    <t>Võistlusklass M-55+</t>
  </si>
  <si>
    <t>Aleksandr Gorodnitsev</t>
  </si>
  <si>
    <t>Vjatseslav Umrihhin</t>
  </si>
  <si>
    <t>Narva</t>
  </si>
  <si>
    <t>Nikolay Nesterov</t>
  </si>
  <si>
    <t>G.R. EESTI ENERGIA</t>
  </si>
  <si>
    <t>Andrey Nesterov</t>
  </si>
  <si>
    <t>Mihhail Zuev</t>
  </si>
  <si>
    <t>1954</t>
  </si>
  <si>
    <t>Enn Kiiver</t>
  </si>
  <si>
    <t>Võistlusklass N-65+</t>
  </si>
  <si>
    <t>1943-1952</t>
  </si>
  <si>
    <t>Nadežda Poljakova</t>
  </si>
  <si>
    <t>Firn SK</t>
  </si>
  <si>
    <t>Võistlusklass M-65+</t>
  </si>
  <si>
    <t>Jevgeni Volosin</t>
  </si>
  <si>
    <t>1951</t>
  </si>
  <si>
    <t>Narva FIRN</t>
  </si>
  <si>
    <t>Vassili Šõhranov</t>
  </si>
  <si>
    <t>Vladimir Tsaikin</t>
  </si>
  <si>
    <t>Matti Randoja</t>
  </si>
  <si>
    <t>Pjotr Aksjonov</t>
  </si>
  <si>
    <t>Avo Kiir</t>
  </si>
  <si>
    <t>Võistlusklass M-75+</t>
  </si>
  <si>
    <t>1942-</t>
  </si>
  <si>
    <t>Aleksei Lavrovski</t>
  </si>
  <si>
    <t>Narva/Äkke</t>
  </si>
  <si>
    <t>Priidu Priks</t>
  </si>
  <si>
    <t>Kohtla-Järve 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</si>
</sst>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5">
    <font>
      <sz val="10"/>
      <color indexed="51"/>
      <name val="Arial"/>
      <family val="2"/>
    </font>
    <font>
      <sz val="11"/>
      <color indexed="51"/>
      <name val="Calibri"/>
      <family val="2"/>
    </font>
    <font>
      <sz val="10"/>
      <name val="Arial"/>
      <family val="0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sz val="11"/>
      <color indexed="55"/>
      <name val="Arial"/>
      <family val="2"/>
    </font>
    <font>
      <b/>
      <sz val="10"/>
      <color indexed="45"/>
      <name val="Arial"/>
      <family val="2"/>
    </font>
    <font>
      <b/>
      <sz val="13"/>
      <color indexed="51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1"/>
      <name val="Calibri"/>
      <family val="2"/>
    </font>
    <font>
      <sz val="11"/>
      <color indexed="14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13" fillId="13" borderId="0" applyNumberFormat="0" applyBorder="0" applyAlignment="0" applyProtection="0"/>
    <xf numFmtId="0" fontId="17" fillId="2" borderId="1" applyNumberFormat="0" applyAlignment="0" applyProtection="0"/>
    <xf numFmtId="0" fontId="19" fillId="14" borderId="2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2" fillId="0" borderId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21" fontId="4" fillId="0" borderId="18" xfId="0" applyNumberFormat="1" applyFont="1" applyBorder="1" applyAlignment="1">
      <alignment horizontal="center"/>
    </xf>
    <xf numFmtId="21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21" fontId="4" fillId="0" borderId="19" xfId="0" applyNumberFormat="1" applyFont="1" applyBorder="1" applyAlignment="1">
      <alignment horizontal="center"/>
    </xf>
    <xf numFmtId="21" fontId="4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center"/>
    </xf>
    <xf numFmtId="21" fontId="4" fillId="0" borderId="23" xfId="0" applyNumberFormat="1" applyFont="1" applyBorder="1" applyAlignment="1">
      <alignment horizontal="center"/>
    </xf>
    <xf numFmtId="21" fontId="0" fillId="0" borderId="23" xfId="0" applyNumberFormat="1" applyFont="1" applyBorder="1" applyAlignment="1">
      <alignment/>
    </xf>
    <xf numFmtId="21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16" borderId="2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1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21" fontId="4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21" fontId="4" fillId="0" borderId="23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21" fontId="4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21" fontId="0" fillId="0" borderId="14" xfId="0" applyNumberFormat="1" applyFont="1" applyBorder="1" applyAlignment="1">
      <alignment/>
    </xf>
    <xf numFmtId="21" fontId="4" fillId="0" borderId="38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1" fontId="0" fillId="0" borderId="19" xfId="0" applyNumberFormat="1" applyFont="1" applyBorder="1" applyAlignment="1">
      <alignment/>
    </xf>
    <xf numFmtId="21" fontId="4" fillId="0" borderId="18" xfId="0" applyNumberFormat="1" applyFont="1" applyBorder="1" applyAlignment="1">
      <alignment/>
    </xf>
    <xf numFmtId="2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19" xfId="0" applyFont="1" applyBorder="1" applyAlignment="1">
      <alignment/>
    </xf>
    <xf numFmtId="21" fontId="6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21" fontId="0" fillId="0" borderId="1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21" fontId="0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16" borderId="2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19" xfId="0" applyFont="1" applyBorder="1" applyAlignment="1">
      <alignment/>
    </xf>
    <xf numFmtId="46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3" xfId="0" applyFont="1" applyBorder="1" applyAlignment="1">
      <alignment/>
    </xf>
    <xf numFmtId="46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4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21" fontId="4" fillId="0" borderId="3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21" fontId="4" fillId="0" borderId="43" xfId="0" applyNumberFormat="1" applyFont="1" applyBorder="1" applyAlignment="1">
      <alignment horizontal="center"/>
    </xf>
    <xf numFmtId="21" fontId="4" fillId="0" borderId="4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21" fontId="0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16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228600</xdr:colOff>
      <xdr:row>54</xdr:row>
      <xdr:rowOff>95250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tabSelected="1" workbookViewId="0" topLeftCell="A211">
      <selection activeCell="H225" sqref="B225:H229"/>
    </sheetView>
  </sheetViews>
  <sheetFormatPr defaultColWidth="9.140625" defaultRowHeight="12.75"/>
  <cols>
    <col min="1" max="1" width="8.7109375" style="0" customWidth="1"/>
    <col min="2" max="2" width="23.00390625" style="0" customWidth="1"/>
    <col min="3" max="3" width="16.8515625" style="0" customWidth="1"/>
    <col min="4" max="4" width="38.421875" style="0" customWidth="1"/>
    <col min="5" max="5" width="12.00390625" style="0" customWidth="1"/>
    <col min="6" max="8" width="8.7109375" style="0" customWidth="1"/>
    <col min="9" max="9" width="5.57421875" style="0" customWidth="1"/>
    <col min="10" max="11" width="8.7109375" style="0" customWidth="1"/>
    <col min="12" max="12" width="26.28125" style="0" customWidth="1"/>
    <col min="13" max="18" width="8.7109375" style="0" customWidth="1"/>
    <col min="19" max="16384" width="17.28125" style="0" customWidth="1"/>
  </cols>
  <sheetData>
    <row r="1" spans="1:20" ht="12.75" customHeight="1">
      <c r="A1" s="1"/>
      <c r="B1" s="1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/>
      <c r="B2" s="1"/>
      <c r="D2" s="2" t="s">
        <v>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1"/>
      <c r="B3" s="1"/>
      <c r="D3" s="2" t="s">
        <v>1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1"/>
      <c r="B4" s="1"/>
      <c r="D4" s="4" t="s">
        <v>2</v>
      </c>
      <c r="E4" s="3"/>
      <c r="F4" s="1"/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1"/>
      <c r="B5" s="1"/>
      <c r="C5" s="4"/>
      <c r="D5" s="1"/>
      <c r="E5" s="3"/>
      <c r="F5" s="1"/>
      <c r="G5" s="1"/>
      <c r="H5" s="1"/>
      <c r="I5" s="1"/>
      <c r="J5" s="1"/>
      <c r="K5" s="1"/>
      <c r="L5" s="5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1"/>
      <c r="C6" s="4"/>
      <c r="D6" s="1"/>
      <c r="E6" s="3"/>
      <c r="F6" s="1"/>
      <c r="G6" s="1"/>
      <c r="H6" s="1"/>
      <c r="I6" s="1"/>
      <c r="J6" s="1"/>
      <c r="K6" s="1"/>
      <c r="L6" s="5"/>
      <c r="M6" s="1"/>
      <c r="N6" s="1"/>
      <c r="O6" s="1"/>
      <c r="P6" s="1"/>
      <c r="Q6" s="1"/>
      <c r="R6" s="1"/>
      <c r="S6" s="1"/>
      <c r="T6" s="1"/>
    </row>
    <row r="7" spans="1:20" ht="15.75" customHeight="1">
      <c r="A7" s="1"/>
      <c r="B7" s="6"/>
      <c r="C7" s="1"/>
      <c r="D7" s="1"/>
      <c r="E7" s="3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1"/>
      <c r="S7" s="1"/>
      <c r="T7" s="1"/>
    </row>
    <row r="8" spans="1:20" ht="14.25" customHeight="1">
      <c r="A8" s="1"/>
      <c r="B8" s="6"/>
      <c r="C8" s="1"/>
      <c r="D8" s="1"/>
      <c r="E8" s="3"/>
      <c r="F8" s="1"/>
      <c r="G8" s="1"/>
      <c r="H8" s="1"/>
      <c r="I8" s="1"/>
      <c r="K8" s="1"/>
      <c r="L8" s="5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6"/>
      <c r="C9" s="1"/>
      <c r="D9" s="1"/>
      <c r="E9" s="3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76" t="s">
        <v>3</v>
      </c>
      <c r="B10" s="176"/>
      <c r="C10" s="2"/>
      <c r="D10" s="7" t="s">
        <v>4</v>
      </c>
      <c r="E10" s="3"/>
      <c r="F10" s="1" t="s">
        <v>5</v>
      </c>
      <c r="G10" s="1"/>
      <c r="H10" s="1"/>
      <c r="I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8" t="s">
        <v>6</v>
      </c>
      <c r="B11" s="9" t="s">
        <v>7</v>
      </c>
      <c r="C11" s="8" t="s">
        <v>8</v>
      </c>
      <c r="D11" s="10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1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2"/>
      <c r="B12" s="13"/>
      <c r="C12" s="12" t="s">
        <v>14</v>
      </c>
      <c r="D12" s="14"/>
      <c r="E12" s="15"/>
      <c r="F12" s="16"/>
      <c r="G12" s="16"/>
      <c r="H12" s="16"/>
      <c r="I12" s="17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8">
        <v>1</v>
      </c>
      <c r="B13" s="19" t="s">
        <v>15</v>
      </c>
      <c r="C13" s="20">
        <v>2007</v>
      </c>
      <c r="D13" s="21" t="s">
        <v>16</v>
      </c>
      <c r="E13" s="22">
        <v>0.00462962962962963</v>
      </c>
      <c r="F13" s="23">
        <v>0.00415509259259259</v>
      </c>
      <c r="G13" s="22"/>
      <c r="H13" s="22">
        <f>SUM(E13:G13)</f>
        <v>0.00878472222222222</v>
      </c>
      <c r="I13" s="17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24">
        <v>2</v>
      </c>
      <c r="B14" s="25" t="s">
        <v>17</v>
      </c>
      <c r="C14" s="20">
        <v>2007</v>
      </c>
      <c r="D14" s="26" t="s">
        <v>18</v>
      </c>
      <c r="E14" s="27">
        <v>0.00439814814814815</v>
      </c>
      <c r="F14" s="28">
        <v>0.00462962962962963</v>
      </c>
      <c r="G14" s="27"/>
      <c r="H14" s="22">
        <f>SUM(E14:G14)</f>
        <v>0.00902777777777778</v>
      </c>
      <c r="I14" s="17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24">
        <v>3</v>
      </c>
      <c r="B15" s="19" t="s">
        <v>19</v>
      </c>
      <c r="C15" s="20">
        <v>2009</v>
      </c>
      <c r="D15" s="29" t="s">
        <v>20</v>
      </c>
      <c r="E15" s="27">
        <v>0.00533564814814815</v>
      </c>
      <c r="F15" s="28">
        <v>0.00585648148148148</v>
      </c>
      <c r="G15" s="27"/>
      <c r="H15" s="22">
        <f>SUM(E15:G15)</f>
        <v>0.01119212962962963</v>
      </c>
      <c r="I15" s="17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30">
        <v>4</v>
      </c>
      <c r="B16" s="31" t="s">
        <v>21</v>
      </c>
      <c r="C16" s="32">
        <v>2007</v>
      </c>
      <c r="D16" s="33" t="s">
        <v>22</v>
      </c>
      <c r="E16" s="27">
        <v>0.00282407407407407</v>
      </c>
      <c r="F16" s="28"/>
      <c r="G16" s="27"/>
      <c r="H16" s="22">
        <f>SUM(E16:G16)</f>
        <v>0.00282407407407407</v>
      </c>
      <c r="I16" s="17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24">
        <v>5</v>
      </c>
      <c r="B17" s="34" t="s">
        <v>23</v>
      </c>
      <c r="C17" s="35">
        <v>2007</v>
      </c>
      <c r="D17" s="21" t="s">
        <v>16</v>
      </c>
      <c r="E17" s="36">
        <v>0.00409722222222222</v>
      </c>
      <c r="F17" s="37"/>
      <c r="G17" s="38"/>
      <c r="H17" s="22">
        <f>SUM(E17:G17)</f>
        <v>0.00409722222222222</v>
      </c>
      <c r="I17" s="17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6"/>
      <c r="E18" s="39"/>
      <c r="F18" s="39"/>
      <c r="G18" s="39"/>
      <c r="H18" s="39"/>
      <c r="I18" s="17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6"/>
      <c r="F19" s="1"/>
      <c r="G19" s="1"/>
      <c r="H19" s="1"/>
      <c r="I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40" t="s">
        <v>24</v>
      </c>
      <c r="B20" s="40"/>
      <c r="C20" s="2"/>
      <c r="D20" s="7" t="s">
        <v>4</v>
      </c>
      <c r="E20" s="3"/>
      <c r="F20" s="1" t="s">
        <v>5</v>
      </c>
      <c r="G20" s="1"/>
      <c r="H20" s="1"/>
      <c r="I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8" t="s">
        <v>6</v>
      </c>
      <c r="B21" s="41" t="s">
        <v>7</v>
      </c>
      <c r="C21" s="42" t="s">
        <v>8</v>
      </c>
      <c r="D21" s="10" t="s">
        <v>9</v>
      </c>
      <c r="E21" s="8" t="s">
        <v>10</v>
      </c>
      <c r="F21" s="8" t="s">
        <v>11</v>
      </c>
      <c r="G21" s="8" t="s">
        <v>12</v>
      </c>
      <c r="H21" s="8" t="s">
        <v>13</v>
      </c>
      <c r="I21" s="3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2"/>
      <c r="B22" s="43"/>
      <c r="C22" s="44" t="s">
        <v>14</v>
      </c>
      <c r="D22" s="14"/>
      <c r="E22" s="15"/>
      <c r="F22" s="16"/>
      <c r="G22" s="16"/>
      <c r="H22" s="16"/>
      <c r="I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8">
        <v>1</v>
      </c>
      <c r="B23" s="45" t="s">
        <v>25</v>
      </c>
      <c r="C23" s="20">
        <v>2007</v>
      </c>
      <c r="D23" s="46" t="s">
        <v>26</v>
      </c>
      <c r="E23" s="23">
        <v>0.00322916666666667</v>
      </c>
      <c r="F23" s="23">
        <v>0.00328703703703704</v>
      </c>
      <c r="G23" s="23"/>
      <c r="H23" s="23">
        <f aca="true" t="shared" si="0" ref="H23:H34">SUM(E23:G23)</f>
        <v>0.00651620370370371</v>
      </c>
      <c r="I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24">
        <v>2</v>
      </c>
      <c r="B24" s="45" t="s">
        <v>27</v>
      </c>
      <c r="C24" s="47" t="s">
        <v>28</v>
      </c>
      <c r="D24" s="48" t="s">
        <v>29</v>
      </c>
      <c r="E24" s="28">
        <v>0.00362268518518519</v>
      </c>
      <c r="F24" s="28">
        <v>0.00318287037037037</v>
      </c>
      <c r="G24" s="28"/>
      <c r="H24" s="23">
        <f t="shared" si="0"/>
        <v>0.00680555555555556</v>
      </c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24">
        <v>3</v>
      </c>
      <c r="B25" s="49" t="s">
        <v>30</v>
      </c>
      <c r="C25" s="50">
        <v>2007</v>
      </c>
      <c r="D25" s="48" t="s">
        <v>29</v>
      </c>
      <c r="E25" s="28">
        <v>0.00423611111111111</v>
      </c>
      <c r="F25" s="28">
        <v>0.00347222222222222</v>
      </c>
      <c r="G25" s="28"/>
      <c r="H25" s="23">
        <f t="shared" si="0"/>
        <v>0.007708333333333329</v>
      </c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24">
        <v>4</v>
      </c>
      <c r="B26" s="45" t="s">
        <v>31</v>
      </c>
      <c r="C26" s="20">
        <v>2009</v>
      </c>
      <c r="D26" s="48" t="s">
        <v>29</v>
      </c>
      <c r="E26" s="28">
        <v>0.00608796296296296</v>
      </c>
      <c r="F26" s="28">
        <v>0.00568287037037037</v>
      </c>
      <c r="G26" s="28"/>
      <c r="H26" s="23">
        <f t="shared" si="0"/>
        <v>0.011770833333333331</v>
      </c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24">
        <v>5</v>
      </c>
      <c r="B27" s="51" t="s">
        <v>32</v>
      </c>
      <c r="C27" s="50">
        <v>2007</v>
      </c>
      <c r="D27" s="52" t="s">
        <v>16</v>
      </c>
      <c r="E27" s="28">
        <v>0.00302083333333333</v>
      </c>
      <c r="F27" s="28"/>
      <c r="G27" s="28"/>
      <c r="H27" s="23">
        <f t="shared" si="0"/>
        <v>0.00302083333333333</v>
      </c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24">
        <v>6</v>
      </c>
      <c r="B28" s="53" t="s">
        <v>33</v>
      </c>
      <c r="C28" s="54">
        <v>2007</v>
      </c>
      <c r="D28" s="55" t="s">
        <v>34</v>
      </c>
      <c r="E28" s="28"/>
      <c r="F28" s="28">
        <v>0.00315972222222222</v>
      </c>
      <c r="G28" s="28"/>
      <c r="H28" s="23">
        <f t="shared" si="0"/>
        <v>0.00315972222222222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24">
        <v>7</v>
      </c>
      <c r="B29" s="45" t="s">
        <v>35</v>
      </c>
      <c r="C29" s="20">
        <v>2007</v>
      </c>
      <c r="D29" s="46" t="s">
        <v>36</v>
      </c>
      <c r="E29" s="28">
        <v>0.00361111111111111</v>
      </c>
      <c r="F29" s="28"/>
      <c r="G29" s="28"/>
      <c r="H29" s="23">
        <f t="shared" si="0"/>
        <v>0.00361111111111111</v>
      </c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24">
        <v>8</v>
      </c>
      <c r="B30" s="53" t="s">
        <v>37</v>
      </c>
      <c r="C30" s="54">
        <v>2007</v>
      </c>
      <c r="D30" s="48"/>
      <c r="E30" s="56"/>
      <c r="F30" s="28">
        <v>0.00385416666666667</v>
      </c>
      <c r="G30" s="28"/>
      <c r="H30" s="23">
        <f t="shared" si="0"/>
        <v>0.00385416666666667</v>
      </c>
      <c r="I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30">
        <v>9</v>
      </c>
      <c r="B31" s="57" t="s">
        <v>38</v>
      </c>
      <c r="C31" s="54">
        <v>2007</v>
      </c>
      <c r="D31" s="48"/>
      <c r="E31" s="56"/>
      <c r="F31" s="28">
        <v>0.00395833333333333</v>
      </c>
      <c r="G31" s="28"/>
      <c r="H31" s="23">
        <f t="shared" si="0"/>
        <v>0.00395833333333333</v>
      </c>
      <c r="I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24">
        <v>10</v>
      </c>
      <c r="B32" s="58" t="s">
        <v>39</v>
      </c>
      <c r="C32" s="20">
        <v>2008</v>
      </c>
      <c r="D32" s="46" t="s">
        <v>36</v>
      </c>
      <c r="E32" s="28">
        <v>0.00461805555555556</v>
      </c>
      <c r="F32" s="28"/>
      <c r="G32" s="28"/>
      <c r="H32" s="23">
        <f t="shared" si="0"/>
        <v>0.00461805555555556</v>
      </c>
      <c r="I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24">
        <v>11</v>
      </c>
      <c r="B33" s="59" t="s">
        <v>40</v>
      </c>
      <c r="C33" s="20">
        <v>2009</v>
      </c>
      <c r="D33" s="46" t="s">
        <v>41</v>
      </c>
      <c r="E33" s="28">
        <v>0.00530092592592593</v>
      </c>
      <c r="F33" s="28"/>
      <c r="G33" s="28"/>
      <c r="H33" s="23">
        <f t="shared" si="0"/>
        <v>0.00530092592592593</v>
      </c>
      <c r="I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24">
        <v>12</v>
      </c>
      <c r="B34" s="19" t="s">
        <v>42</v>
      </c>
      <c r="C34" s="54">
        <v>2007</v>
      </c>
      <c r="D34" s="46"/>
      <c r="E34" s="36">
        <v>0.00815972222222222</v>
      </c>
      <c r="F34" s="36"/>
      <c r="G34" s="36"/>
      <c r="H34" s="23">
        <f t="shared" si="0"/>
        <v>0.00815972222222222</v>
      </c>
      <c r="I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60"/>
      <c r="I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60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6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40" t="s">
        <v>43</v>
      </c>
      <c r="B38" s="40"/>
      <c r="C38" s="2"/>
      <c r="D38" s="7" t="s">
        <v>44</v>
      </c>
      <c r="E38" s="3"/>
      <c r="F38" s="1" t="s">
        <v>5</v>
      </c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8" t="s">
        <v>6</v>
      </c>
      <c r="B39" s="9" t="s">
        <v>7</v>
      </c>
      <c r="C39" s="8" t="s">
        <v>8</v>
      </c>
      <c r="D39" s="9" t="s">
        <v>9</v>
      </c>
      <c r="E39" s="8" t="s">
        <v>10</v>
      </c>
      <c r="F39" s="8" t="s">
        <v>11</v>
      </c>
      <c r="G39" s="61" t="s">
        <v>12</v>
      </c>
      <c r="H39" s="8" t="s">
        <v>13</v>
      </c>
      <c r="I39" s="3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2"/>
      <c r="B40" s="13"/>
      <c r="C40" s="12" t="s">
        <v>14</v>
      </c>
      <c r="D40" s="62"/>
      <c r="E40" s="15"/>
      <c r="F40" s="16"/>
      <c r="G40" s="63"/>
      <c r="H40" s="16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8">
        <v>1</v>
      </c>
      <c r="B41" s="64" t="s">
        <v>45</v>
      </c>
      <c r="C41" s="50">
        <v>2005</v>
      </c>
      <c r="D41" s="65" t="s">
        <v>16</v>
      </c>
      <c r="E41" s="22">
        <v>0.00334490740740741</v>
      </c>
      <c r="F41" s="23">
        <v>0.00266203703703704</v>
      </c>
      <c r="G41" s="23"/>
      <c r="H41" s="23">
        <f aca="true" t="shared" si="1" ref="H41:H48">SUM(E41:G41)</f>
        <v>0.00600694444444445</v>
      </c>
      <c r="I41" s="1"/>
      <c r="K41" s="1"/>
      <c r="P41" s="1"/>
      <c r="Q41" s="1"/>
      <c r="R41" s="1"/>
      <c r="S41" s="1"/>
      <c r="T41" s="1"/>
    </row>
    <row r="42" spans="1:20" ht="13.5" customHeight="1">
      <c r="A42" s="24">
        <v>2</v>
      </c>
      <c r="B42" s="19" t="s">
        <v>46</v>
      </c>
      <c r="C42" s="20">
        <v>2005</v>
      </c>
      <c r="D42" s="46" t="s">
        <v>47</v>
      </c>
      <c r="E42" s="27">
        <v>0.00320601851851852</v>
      </c>
      <c r="F42" s="28">
        <v>0.00313657407407407</v>
      </c>
      <c r="G42" s="28"/>
      <c r="H42" s="23">
        <f t="shared" si="1"/>
        <v>0.00634259259259259</v>
      </c>
      <c r="I42" s="1"/>
      <c r="K42" s="17"/>
      <c r="L42" s="39"/>
      <c r="M42" s="39"/>
      <c r="N42" s="39"/>
      <c r="O42" s="39"/>
      <c r="P42" s="17"/>
      <c r="Q42" s="1"/>
      <c r="R42" s="1"/>
      <c r="S42" s="1"/>
      <c r="T42" s="1"/>
    </row>
    <row r="43" spans="1:20" ht="13.5" customHeight="1">
      <c r="A43" s="24">
        <v>3</v>
      </c>
      <c r="B43" s="66" t="s">
        <v>48</v>
      </c>
      <c r="C43" s="35">
        <v>2006</v>
      </c>
      <c r="D43" s="46" t="s">
        <v>29</v>
      </c>
      <c r="E43" s="27">
        <v>0.00354166666666667</v>
      </c>
      <c r="F43" s="28">
        <v>0.00302083333333333</v>
      </c>
      <c r="G43" s="28"/>
      <c r="H43" s="23">
        <f t="shared" si="1"/>
        <v>0.0065625</v>
      </c>
      <c r="I43" s="1"/>
      <c r="K43" s="17"/>
      <c r="L43" s="39"/>
      <c r="M43" s="39"/>
      <c r="N43" s="39"/>
      <c r="O43" s="39"/>
      <c r="P43" s="17"/>
      <c r="Q43" s="1"/>
      <c r="R43" s="1"/>
      <c r="S43" s="1"/>
      <c r="T43" s="1"/>
    </row>
    <row r="44" spans="1:20" ht="13.5" customHeight="1">
      <c r="A44" s="24">
        <v>4</v>
      </c>
      <c r="B44" s="66" t="s">
        <v>49</v>
      </c>
      <c r="C44" s="35">
        <v>2005</v>
      </c>
      <c r="D44" s="46" t="s">
        <v>50</v>
      </c>
      <c r="E44" s="27">
        <v>0.00506944444444444</v>
      </c>
      <c r="F44" s="28">
        <v>0.00354166666666667</v>
      </c>
      <c r="G44" s="28"/>
      <c r="H44" s="23">
        <f t="shared" si="1"/>
        <v>0.00861111111111111</v>
      </c>
      <c r="I44" s="1"/>
      <c r="K44" s="17"/>
      <c r="L44" s="67"/>
      <c r="M44" s="68"/>
      <c r="N44" s="69"/>
      <c r="O44" s="39"/>
      <c r="P44" s="17"/>
      <c r="Q44" s="1"/>
      <c r="R44" s="1"/>
      <c r="S44" s="1"/>
      <c r="T44" s="1"/>
    </row>
    <row r="45" spans="1:20" ht="13.5" customHeight="1">
      <c r="A45" s="30">
        <v>5</v>
      </c>
      <c r="B45" s="70" t="s">
        <v>51</v>
      </c>
      <c r="C45" s="71" t="s">
        <v>52</v>
      </c>
      <c r="D45" s="72" t="s">
        <v>29</v>
      </c>
      <c r="E45" s="27">
        <v>0.00497685185185185</v>
      </c>
      <c r="F45" s="28">
        <v>0.00386574074074074</v>
      </c>
      <c r="G45" s="28"/>
      <c r="H45" s="23">
        <f t="shared" si="1"/>
        <v>0.00884259259259259</v>
      </c>
      <c r="I45" s="1"/>
      <c r="K45" s="17"/>
      <c r="L45" s="73"/>
      <c r="M45" s="74"/>
      <c r="N45" s="69"/>
      <c r="O45" s="75"/>
      <c r="P45" s="17"/>
      <c r="Q45" s="1"/>
      <c r="R45" s="1"/>
      <c r="S45" s="1"/>
      <c r="T45" s="1"/>
    </row>
    <row r="46" spans="1:20" ht="13.5" customHeight="1">
      <c r="A46" s="24">
        <v>6</v>
      </c>
      <c r="B46" s="57" t="s">
        <v>53</v>
      </c>
      <c r="C46" s="47" t="s">
        <v>54</v>
      </c>
      <c r="D46" s="48" t="s">
        <v>34</v>
      </c>
      <c r="E46" s="56"/>
      <c r="F46" s="28">
        <v>0.0016087962962963</v>
      </c>
      <c r="G46" s="28"/>
      <c r="H46" s="23">
        <f t="shared" si="1"/>
        <v>0.0016087962962963</v>
      </c>
      <c r="I46" s="1"/>
      <c r="K46" s="17"/>
      <c r="L46" s="73"/>
      <c r="M46" s="74"/>
      <c r="N46" s="69"/>
      <c r="O46" s="75"/>
      <c r="P46" s="17"/>
      <c r="Q46" s="1"/>
      <c r="R46" s="1"/>
      <c r="S46" s="1"/>
      <c r="T46" s="1"/>
    </row>
    <row r="47" spans="1:20" ht="13.5" customHeight="1">
      <c r="A47" s="24">
        <v>7</v>
      </c>
      <c r="B47" s="76" t="s">
        <v>55</v>
      </c>
      <c r="C47" s="35">
        <v>2005</v>
      </c>
      <c r="D47" s="48" t="s">
        <v>16</v>
      </c>
      <c r="E47" s="56"/>
      <c r="F47" s="28">
        <v>0.00263888888888889</v>
      </c>
      <c r="G47" s="28"/>
      <c r="H47" s="23">
        <f t="shared" si="1"/>
        <v>0.00263888888888889</v>
      </c>
      <c r="I47" s="1"/>
      <c r="K47" s="17"/>
      <c r="L47" s="73"/>
      <c r="M47" s="74"/>
      <c r="N47" s="69"/>
      <c r="O47" s="75"/>
      <c r="P47" s="17"/>
      <c r="Q47" s="1"/>
      <c r="R47" s="1"/>
      <c r="S47" s="1"/>
      <c r="T47" s="1"/>
    </row>
    <row r="48" spans="1:20" ht="13.5" customHeight="1">
      <c r="A48" s="24">
        <v>8</v>
      </c>
      <c r="B48" s="57" t="s">
        <v>56</v>
      </c>
      <c r="C48" s="20">
        <v>2006</v>
      </c>
      <c r="D48" s="48"/>
      <c r="E48" s="37"/>
      <c r="F48" s="36">
        <v>0.00354166666666667</v>
      </c>
      <c r="G48" s="36"/>
      <c r="H48" s="77">
        <f t="shared" si="1"/>
        <v>0.00354166666666667</v>
      </c>
      <c r="I48" s="1"/>
      <c r="K48" s="17"/>
      <c r="L48" s="39"/>
      <c r="M48" s="39"/>
      <c r="N48" s="39"/>
      <c r="O48" s="39"/>
      <c r="P48" s="17"/>
      <c r="Q48" s="1"/>
      <c r="R48" s="1"/>
      <c r="S48" s="1"/>
      <c r="T48" s="1"/>
    </row>
    <row r="49" spans="9:20" ht="13.5" customHeight="1">
      <c r="I49" s="1"/>
      <c r="K49" s="17"/>
      <c r="L49" s="67"/>
      <c r="M49" s="68"/>
      <c r="N49" s="69"/>
      <c r="O49" s="75"/>
      <c r="P49" s="17"/>
      <c r="Q49" s="1"/>
      <c r="R49" s="1"/>
      <c r="S49" s="1"/>
      <c r="T49" s="1"/>
    </row>
    <row r="50" spans="1:20" ht="13.5" customHeight="1">
      <c r="A50" s="40" t="s">
        <v>57</v>
      </c>
      <c r="B50" s="40"/>
      <c r="C50" s="2"/>
      <c r="D50" s="7" t="s">
        <v>44</v>
      </c>
      <c r="E50" s="3"/>
      <c r="F50" s="1" t="s">
        <v>5</v>
      </c>
      <c r="G50" s="1"/>
      <c r="H50" s="1"/>
      <c r="I50" s="1"/>
      <c r="K50" s="17"/>
      <c r="L50" s="78"/>
      <c r="M50" s="79"/>
      <c r="N50" s="69"/>
      <c r="O50" s="39"/>
      <c r="P50" s="17"/>
      <c r="Q50" s="17"/>
      <c r="R50" s="1"/>
      <c r="S50" s="1"/>
      <c r="T50" s="1"/>
    </row>
    <row r="51" spans="1:20" ht="13.5" customHeight="1">
      <c r="A51" s="80" t="s">
        <v>6</v>
      </c>
      <c r="B51" s="81" t="s">
        <v>7</v>
      </c>
      <c r="C51" s="82" t="s">
        <v>8</v>
      </c>
      <c r="D51" s="83" t="s">
        <v>9</v>
      </c>
      <c r="E51" s="8" t="s">
        <v>10</v>
      </c>
      <c r="F51" s="8" t="s">
        <v>11</v>
      </c>
      <c r="G51" s="61" t="s">
        <v>12</v>
      </c>
      <c r="H51" s="8" t="s">
        <v>13</v>
      </c>
      <c r="I51" s="3"/>
      <c r="K51" s="17"/>
      <c r="L51" s="17"/>
      <c r="M51" s="17"/>
      <c r="N51" s="17"/>
      <c r="O51" s="17"/>
      <c r="P51" s="17"/>
      <c r="Q51" s="17"/>
      <c r="R51" s="1"/>
      <c r="S51" s="1"/>
      <c r="T51" s="1"/>
    </row>
    <row r="52" spans="1:20" ht="13.5" customHeight="1">
      <c r="A52" s="84"/>
      <c r="B52" s="85"/>
      <c r="C52" s="86" t="s">
        <v>14</v>
      </c>
      <c r="D52" s="87"/>
      <c r="E52" s="15"/>
      <c r="F52" s="16"/>
      <c r="G52" s="63"/>
      <c r="H52" s="16"/>
      <c r="I52" s="1"/>
      <c r="K52" s="17"/>
      <c r="L52" s="17"/>
      <c r="M52" s="17"/>
      <c r="N52" s="17"/>
      <c r="O52" s="17"/>
      <c r="P52" s="17"/>
      <c r="Q52" s="17"/>
      <c r="R52" s="1"/>
      <c r="S52" s="1"/>
      <c r="T52" s="1"/>
    </row>
    <row r="53" spans="1:20" ht="13.5" customHeight="1">
      <c r="A53" s="24">
        <v>1</v>
      </c>
      <c r="B53" s="88" t="s">
        <v>58</v>
      </c>
      <c r="C53" s="20">
        <v>2005</v>
      </c>
      <c r="D53" s="46" t="s">
        <v>16</v>
      </c>
      <c r="E53" s="22">
        <v>0.00258101851851852</v>
      </c>
      <c r="F53" s="23">
        <v>0.00252314814814815</v>
      </c>
      <c r="G53" s="23"/>
      <c r="H53" s="23">
        <f aca="true" t="shared" si="2" ref="H53:H62">SUM(E53:G53)</f>
        <v>0.00510416666666667</v>
      </c>
      <c r="I53" s="1"/>
      <c r="K53" s="17"/>
      <c r="L53" s="67"/>
      <c r="M53" s="68"/>
      <c r="N53" s="69"/>
      <c r="O53" s="39"/>
      <c r="P53" s="17"/>
      <c r="Q53" s="17"/>
      <c r="R53" s="1"/>
      <c r="S53" s="1"/>
      <c r="T53" s="1"/>
    </row>
    <row r="54" spans="1:20" ht="13.5" customHeight="1">
      <c r="A54" s="24">
        <v>2</v>
      </c>
      <c r="B54" s="19" t="s">
        <v>59</v>
      </c>
      <c r="C54" s="20">
        <v>2005</v>
      </c>
      <c r="D54" s="46" t="s">
        <v>16</v>
      </c>
      <c r="E54" s="27">
        <v>0.00269675925925926</v>
      </c>
      <c r="F54" s="28">
        <v>0.0025</v>
      </c>
      <c r="G54" s="28"/>
      <c r="H54" s="23">
        <f t="shared" si="2"/>
        <v>0.00519675925925926</v>
      </c>
      <c r="I54" s="1"/>
      <c r="K54" s="17"/>
      <c r="L54" s="78"/>
      <c r="M54" s="74"/>
      <c r="N54" s="69"/>
      <c r="O54" s="39"/>
      <c r="P54" s="17"/>
      <c r="Q54" s="17"/>
      <c r="R54" s="1"/>
      <c r="S54" s="1"/>
      <c r="T54" s="1"/>
    </row>
    <row r="55" spans="1:20" ht="13.5" customHeight="1">
      <c r="A55" s="24">
        <v>3</v>
      </c>
      <c r="B55" s="66" t="s">
        <v>60</v>
      </c>
      <c r="C55" s="35">
        <v>2006</v>
      </c>
      <c r="D55" s="46" t="s">
        <v>16</v>
      </c>
      <c r="E55" s="27">
        <v>0.00273148148148148</v>
      </c>
      <c r="F55" s="28">
        <v>0.00246527777777778</v>
      </c>
      <c r="G55" s="28"/>
      <c r="H55" s="23">
        <f t="shared" si="2"/>
        <v>0.00519675925925926</v>
      </c>
      <c r="I55" s="1"/>
      <c r="K55" s="17"/>
      <c r="L55" s="89"/>
      <c r="M55" s="74"/>
      <c r="N55" s="69"/>
      <c r="O55" s="39"/>
      <c r="P55" s="17"/>
      <c r="Q55" s="17"/>
      <c r="R55" s="1"/>
      <c r="S55" s="1"/>
      <c r="T55" s="1"/>
    </row>
    <row r="56" spans="1:20" ht="13.5" customHeight="1">
      <c r="A56" s="24">
        <v>4</v>
      </c>
      <c r="B56" s="88" t="s">
        <v>61</v>
      </c>
      <c r="C56" s="47" t="s">
        <v>52</v>
      </c>
      <c r="D56" s="46" t="s">
        <v>16</v>
      </c>
      <c r="E56" s="27">
        <v>0.00326388888888889</v>
      </c>
      <c r="F56" s="28">
        <v>0.00267361111111111</v>
      </c>
      <c r="G56" s="28"/>
      <c r="H56" s="23">
        <f t="shared" si="2"/>
        <v>0.0059375</v>
      </c>
      <c r="I56" s="1"/>
      <c r="K56" s="17"/>
      <c r="L56" s="39"/>
      <c r="M56" s="39"/>
      <c r="N56" s="39"/>
      <c r="O56" s="39"/>
      <c r="P56" s="17"/>
      <c r="Q56" s="17"/>
      <c r="R56" s="1"/>
      <c r="S56" s="1"/>
      <c r="T56" s="1"/>
    </row>
    <row r="57" spans="1:20" ht="13.5" customHeight="1">
      <c r="A57" s="24">
        <v>5</v>
      </c>
      <c r="B57" s="88" t="s">
        <v>62</v>
      </c>
      <c r="C57" s="20">
        <v>2005</v>
      </c>
      <c r="D57" s="48" t="s">
        <v>63</v>
      </c>
      <c r="E57" s="27">
        <v>0.00321759259259259</v>
      </c>
      <c r="F57" s="28">
        <v>0.00288194444444444</v>
      </c>
      <c r="G57" s="28"/>
      <c r="H57" s="23">
        <f t="shared" si="2"/>
        <v>0.00609953703703703</v>
      </c>
      <c r="I57" s="1"/>
      <c r="K57" s="17"/>
      <c r="L57" s="39"/>
      <c r="M57" s="39"/>
      <c r="N57" s="39"/>
      <c r="O57" s="39"/>
      <c r="P57" s="90"/>
      <c r="Q57" s="17"/>
      <c r="R57" s="1"/>
      <c r="S57" s="1"/>
      <c r="T57" s="1"/>
    </row>
    <row r="58" spans="1:20" ht="13.5" customHeight="1">
      <c r="A58" s="24">
        <v>6</v>
      </c>
      <c r="B58" s="19" t="s">
        <v>64</v>
      </c>
      <c r="C58" s="47" t="s">
        <v>54</v>
      </c>
      <c r="D58" s="48" t="s">
        <v>47</v>
      </c>
      <c r="E58" s="27">
        <v>0.00827546296296296</v>
      </c>
      <c r="F58" s="28">
        <v>0.00703703703703704</v>
      </c>
      <c r="G58" s="28"/>
      <c r="H58" s="23">
        <f t="shared" si="2"/>
        <v>0.0153125</v>
      </c>
      <c r="I58" s="1"/>
      <c r="K58" s="17"/>
      <c r="L58" s="39"/>
      <c r="M58" s="39"/>
      <c r="N58" s="39"/>
      <c r="O58" s="39"/>
      <c r="P58" s="17"/>
      <c r="Q58" s="17"/>
      <c r="R58" s="1"/>
      <c r="S58" s="1"/>
      <c r="T58" s="1"/>
    </row>
    <row r="59" spans="1:20" ht="13.5" customHeight="1">
      <c r="A59" s="24">
        <v>7</v>
      </c>
      <c r="B59" s="53" t="s">
        <v>65</v>
      </c>
      <c r="C59" s="20">
        <v>2006</v>
      </c>
      <c r="D59" s="48" t="s">
        <v>16</v>
      </c>
      <c r="E59" s="56"/>
      <c r="F59" s="28">
        <v>0.00262731481481481</v>
      </c>
      <c r="G59" s="56"/>
      <c r="H59" s="23">
        <f t="shared" si="2"/>
        <v>0.00262731481481481</v>
      </c>
      <c r="I59" s="1"/>
      <c r="K59" s="17"/>
      <c r="L59" s="39"/>
      <c r="M59" s="39"/>
      <c r="N59" s="39"/>
      <c r="O59" s="39"/>
      <c r="P59" s="90"/>
      <c r="Q59" s="17"/>
      <c r="R59" s="1"/>
      <c r="S59" s="1"/>
      <c r="T59" s="1"/>
    </row>
    <row r="60" spans="1:20" ht="13.5" customHeight="1">
      <c r="A60" s="24">
        <v>8</v>
      </c>
      <c r="B60" s="88" t="s">
        <v>66</v>
      </c>
      <c r="C60" s="20">
        <v>2006</v>
      </c>
      <c r="D60" s="48" t="s">
        <v>36</v>
      </c>
      <c r="E60" s="27">
        <v>0.00284722222222222</v>
      </c>
      <c r="F60" s="56"/>
      <c r="G60" s="56"/>
      <c r="H60" s="23">
        <f t="shared" si="2"/>
        <v>0.00284722222222222</v>
      </c>
      <c r="I60" s="1"/>
      <c r="K60" s="17"/>
      <c r="L60" s="78"/>
      <c r="M60" s="79"/>
      <c r="N60" s="69"/>
      <c r="O60" s="39"/>
      <c r="P60" s="17"/>
      <c r="Q60" s="17"/>
      <c r="R60" s="1"/>
      <c r="S60" s="1"/>
      <c r="T60" s="1"/>
    </row>
    <row r="61" spans="1:20" ht="13.5" customHeight="1">
      <c r="A61" s="30">
        <v>9</v>
      </c>
      <c r="B61" s="91" t="s">
        <v>67</v>
      </c>
      <c r="C61" s="20">
        <v>2005</v>
      </c>
      <c r="D61" s="48"/>
      <c r="E61" s="56"/>
      <c r="F61" s="28">
        <v>0.00297453703703704</v>
      </c>
      <c r="G61" s="56"/>
      <c r="H61" s="23">
        <f t="shared" si="2"/>
        <v>0.00297453703703704</v>
      </c>
      <c r="I61" s="1"/>
      <c r="K61" s="17"/>
      <c r="L61" s="17"/>
      <c r="M61" s="17"/>
      <c r="N61" s="17"/>
      <c r="O61" s="17"/>
      <c r="P61" s="17"/>
      <c r="Q61" s="17"/>
      <c r="R61" s="1"/>
      <c r="S61" s="1"/>
      <c r="T61" s="1"/>
    </row>
    <row r="62" spans="1:20" ht="13.5" customHeight="1">
      <c r="A62" s="24">
        <v>10</v>
      </c>
      <c r="B62" s="92" t="s">
        <v>68</v>
      </c>
      <c r="C62" s="20">
        <v>2005</v>
      </c>
      <c r="D62" s="46" t="s">
        <v>16</v>
      </c>
      <c r="E62" s="93">
        <v>0.00325231481481481</v>
      </c>
      <c r="F62" s="38"/>
      <c r="G62" s="38"/>
      <c r="H62" s="23">
        <f t="shared" si="2"/>
        <v>0.00325231481481481</v>
      </c>
      <c r="I62" s="1"/>
      <c r="K62" s="17"/>
      <c r="L62" s="17"/>
      <c r="M62" s="17"/>
      <c r="N62" s="17"/>
      <c r="O62" s="17"/>
      <c r="P62" s="17"/>
      <c r="Q62" s="17"/>
      <c r="R62" s="1"/>
      <c r="S62" s="1"/>
      <c r="T62" s="1"/>
    </row>
    <row r="63" spans="1:20" ht="13.5" customHeight="1">
      <c r="A63" s="6"/>
      <c r="B63" s="1"/>
      <c r="C63" s="1"/>
      <c r="D63" s="1"/>
      <c r="E63" s="3"/>
      <c r="F63" s="1"/>
      <c r="G63" s="1"/>
      <c r="H63" s="1"/>
      <c r="I63" s="1"/>
      <c r="K63" s="17"/>
      <c r="L63" s="17"/>
      <c r="M63" s="17"/>
      <c r="N63" s="17"/>
      <c r="O63" s="17"/>
      <c r="P63" s="17"/>
      <c r="Q63" s="17"/>
      <c r="R63" s="1"/>
      <c r="S63" s="1"/>
      <c r="T63" s="1"/>
    </row>
    <row r="64" spans="1:20" ht="13.5" customHeight="1">
      <c r="A64" s="3"/>
      <c r="B64" s="94"/>
      <c r="C64" s="95"/>
      <c r="D64" s="1"/>
      <c r="E64" s="96"/>
      <c r="F64" s="1"/>
      <c r="G64" s="1"/>
      <c r="H64" s="1"/>
      <c r="I64" s="1"/>
      <c r="K64" s="17"/>
      <c r="L64" s="17"/>
      <c r="M64" s="17"/>
      <c r="N64" s="17"/>
      <c r="O64" s="17"/>
      <c r="P64" s="17"/>
      <c r="Q64" s="17"/>
      <c r="R64" s="1"/>
      <c r="S64" s="1"/>
      <c r="T64" s="1"/>
    </row>
    <row r="65" spans="1:20" ht="13.5" customHeight="1">
      <c r="A65" s="40" t="s">
        <v>69</v>
      </c>
      <c r="B65" s="40"/>
      <c r="C65" s="2"/>
      <c r="D65" s="7" t="s">
        <v>70</v>
      </c>
      <c r="E65" s="3"/>
      <c r="F65" s="1" t="s">
        <v>71</v>
      </c>
      <c r="G65" s="1"/>
      <c r="H65" s="1"/>
      <c r="I65" s="1"/>
      <c r="K65" s="17"/>
      <c r="L65" s="17"/>
      <c r="M65" s="17"/>
      <c r="N65" s="17"/>
      <c r="O65" s="17"/>
      <c r="P65" s="17"/>
      <c r="Q65" s="17"/>
      <c r="R65" s="1"/>
      <c r="S65" s="1"/>
      <c r="T65" s="1"/>
    </row>
    <row r="66" spans="1:20" ht="13.5" customHeight="1">
      <c r="A66" s="8" t="s">
        <v>6</v>
      </c>
      <c r="B66" s="9" t="s">
        <v>7</v>
      </c>
      <c r="C66" s="8" t="s">
        <v>8</v>
      </c>
      <c r="D66" s="9" t="s">
        <v>9</v>
      </c>
      <c r="E66" s="8" t="s">
        <v>10</v>
      </c>
      <c r="F66" s="8" t="s">
        <v>11</v>
      </c>
      <c r="G66" s="61" t="s">
        <v>12</v>
      </c>
      <c r="H66" s="8" t="s">
        <v>13</v>
      </c>
      <c r="I66" s="3"/>
      <c r="K66" s="17"/>
      <c r="L66" s="17"/>
      <c r="M66" s="17"/>
      <c r="N66" s="17"/>
      <c r="O66" s="17"/>
      <c r="P66" s="17"/>
      <c r="Q66" s="17"/>
      <c r="R66" s="17"/>
      <c r="S66" s="1"/>
      <c r="T66" s="1"/>
    </row>
    <row r="67" spans="1:20" ht="13.5" customHeight="1">
      <c r="A67" s="12"/>
      <c r="B67" s="13"/>
      <c r="C67" s="12" t="s">
        <v>14</v>
      </c>
      <c r="D67" s="62"/>
      <c r="E67" s="15"/>
      <c r="F67" s="16"/>
      <c r="G67" s="63"/>
      <c r="H67" s="16"/>
      <c r="I67" s="1"/>
      <c r="K67" s="17"/>
      <c r="L67" s="17"/>
      <c r="M67" s="17"/>
      <c r="N67" s="17"/>
      <c r="O67" s="17"/>
      <c r="P67" s="17"/>
      <c r="Q67" s="17"/>
      <c r="R67" s="17"/>
      <c r="S67" s="1"/>
      <c r="T67" s="1"/>
    </row>
    <row r="68" spans="1:20" ht="13.5" customHeight="1">
      <c r="A68" s="18">
        <v>1</v>
      </c>
      <c r="B68" s="97" t="s">
        <v>72</v>
      </c>
      <c r="C68" s="32">
        <v>2004</v>
      </c>
      <c r="D68" s="65" t="s">
        <v>16</v>
      </c>
      <c r="E68" s="22">
        <v>0.00684027777777778</v>
      </c>
      <c r="F68" s="23">
        <v>0.00612268518518519</v>
      </c>
      <c r="G68" s="23"/>
      <c r="H68" s="23">
        <f aca="true" t="shared" si="3" ref="H68:H78">SUM(E68:G68)</f>
        <v>0.012962962962962971</v>
      </c>
      <c r="I68" s="1"/>
      <c r="K68" s="17"/>
      <c r="L68" s="73"/>
      <c r="M68" s="74"/>
      <c r="N68" s="89"/>
      <c r="O68" s="39"/>
      <c r="P68" s="17"/>
      <c r="Q68" s="17"/>
      <c r="R68" s="17"/>
      <c r="S68" s="1"/>
      <c r="T68" s="1"/>
    </row>
    <row r="69" spans="1:20" ht="13.5" customHeight="1">
      <c r="A69" s="24">
        <v>2</v>
      </c>
      <c r="B69" s="66" t="s">
        <v>73</v>
      </c>
      <c r="C69" s="35">
        <v>2003</v>
      </c>
      <c r="D69" s="46" t="s">
        <v>16</v>
      </c>
      <c r="E69" s="27">
        <v>0.0069212962962963</v>
      </c>
      <c r="F69" s="28">
        <v>0.00642361111111111</v>
      </c>
      <c r="G69" s="28"/>
      <c r="H69" s="23">
        <f t="shared" si="3"/>
        <v>0.01334490740740741</v>
      </c>
      <c r="I69" s="1"/>
      <c r="K69" s="17"/>
      <c r="L69" s="78"/>
      <c r="M69" s="74"/>
      <c r="N69" s="69"/>
      <c r="O69" s="39"/>
      <c r="P69" s="17"/>
      <c r="Q69" s="17"/>
      <c r="R69" s="17"/>
      <c r="S69" s="1"/>
      <c r="T69" s="1"/>
    </row>
    <row r="70" spans="1:20" ht="13.5" customHeight="1">
      <c r="A70" s="24">
        <v>3</v>
      </c>
      <c r="B70" s="19" t="s">
        <v>74</v>
      </c>
      <c r="C70" s="20">
        <v>2003</v>
      </c>
      <c r="D70" s="46" t="s">
        <v>16</v>
      </c>
      <c r="E70" s="27">
        <v>0.00715277777777778</v>
      </c>
      <c r="F70" s="28">
        <v>0.00638888888888889</v>
      </c>
      <c r="G70" s="28"/>
      <c r="H70" s="23">
        <f t="shared" si="3"/>
        <v>0.01354166666666667</v>
      </c>
      <c r="I70" s="1"/>
      <c r="K70" s="17"/>
      <c r="L70" s="67"/>
      <c r="M70" s="68"/>
      <c r="N70" s="69"/>
      <c r="O70" s="39"/>
      <c r="P70" s="17"/>
      <c r="Q70" s="17"/>
      <c r="R70" s="17"/>
      <c r="S70" s="1"/>
      <c r="T70" s="1"/>
    </row>
    <row r="71" spans="1:20" ht="13.5" customHeight="1">
      <c r="A71" s="24">
        <v>4</v>
      </c>
      <c r="B71" s="19" t="s">
        <v>75</v>
      </c>
      <c r="C71" s="47" t="s">
        <v>76</v>
      </c>
      <c r="D71" s="98" t="s">
        <v>50</v>
      </c>
      <c r="E71" s="27">
        <v>0.00878472222222222</v>
      </c>
      <c r="F71" s="99">
        <v>0.00662037037037037</v>
      </c>
      <c r="G71" s="28"/>
      <c r="H71" s="23">
        <f t="shared" si="3"/>
        <v>0.01540509259259259</v>
      </c>
      <c r="I71" s="1"/>
      <c r="K71" s="17"/>
      <c r="L71" s="73"/>
      <c r="M71" s="79"/>
      <c r="N71" s="100"/>
      <c r="O71" s="39"/>
      <c r="P71" s="17"/>
      <c r="Q71" s="17"/>
      <c r="R71" s="17"/>
      <c r="S71" s="1"/>
      <c r="T71" s="1"/>
    </row>
    <row r="72" spans="1:20" ht="13.5" customHeight="1">
      <c r="A72" s="24">
        <v>5</v>
      </c>
      <c r="B72" s="19" t="s">
        <v>77</v>
      </c>
      <c r="C72" s="20">
        <v>2003</v>
      </c>
      <c r="D72" s="46" t="s">
        <v>18</v>
      </c>
      <c r="E72" s="27">
        <v>0.00809027777777778</v>
      </c>
      <c r="F72" s="28">
        <v>0.00768518518518519</v>
      </c>
      <c r="G72" s="28"/>
      <c r="H72" s="23">
        <f t="shared" si="3"/>
        <v>0.01577546296296297</v>
      </c>
      <c r="I72" s="1"/>
      <c r="K72" s="17"/>
      <c r="L72" s="78"/>
      <c r="M72" s="79"/>
      <c r="N72" s="69"/>
      <c r="O72" s="39"/>
      <c r="P72" s="17"/>
      <c r="Q72" s="17"/>
      <c r="R72" s="17"/>
      <c r="S72" s="1"/>
      <c r="T72" s="1"/>
    </row>
    <row r="73" spans="1:20" ht="13.5" customHeight="1">
      <c r="A73" s="24">
        <v>6</v>
      </c>
      <c r="B73" s="19" t="s">
        <v>78</v>
      </c>
      <c r="C73" s="47" t="s">
        <v>79</v>
      </c>
      <c r="D73" s="46" t="s">
        <v>16</v>
      </c>
      <c r="E73" s="27">
        <v>0.00850694444444444</v>
      </c>
      <c r="F73" s="28">
        <v>0.00736111111111111</v>
      </c>
      <c r="G73" s="28"/>
      <c r="H73" s="23">
        <f t="shared" si="3"/>
        <v>0.015868055555555552</v>
      </c>
      <c r="I73" s="1"/>
      <c r="K73" s="17"/>
      <c r="L73" s="78"/>
      <c r="M73" s="74"/>
      <c r="N73" s="69"/>
      <c r="O73" s="39"/>
      <c r="P73" s="17"/>
      <c r="Q73" s="17"/>
      <c r="R73" s="17"/>
      <c r="S73" s="1"/>
      <c r="T73" s="1"/>
    </row>
    <row r="74" spans="1:20" ht="13.5" customHeight="1">
      <c r="A74" s="24">
        <v>7</v>
      </c>
      <c r="B74" s="19" t="s">
        <v>80</v>
      </c>
      <c r="C74" s="47" t="s">
        <v>79</v>
      </c>
      <c r="D74" s="46" t="s">
        <v>16</v>
      </c>
      <c r="E74" s="27">
        <v>0.00935185185185185</v>
      </c>
      <c r="F74" s="28">
        <v>0.00851851851851852</v>
      </c>
      <c r="G74" s="28"/>
      <c r="H74" s="23">
        <f t="shared" si="3"/>
        <v>0.01787037037037037</v>
      </c>
      <c r="I74" s="1"/>
      <c r="K74" s="17"/>
      <c r="L74" s="78"/>
      <c r="M74" s="79"/>
      <c r="N74" s="69"/>
      <c r="O74" s="39"/>
      <c r="P74" s="17"/>
      <c r="Q74" s="17"/>
      <c r="R74" s="17"/>
      <c r="S74" s="1"/>
      <c r="T74" s="1"/>
    </row>
    <row r="75" spans="1:20" ht="13.5" customHeight="1">
      <c r="A75" s="24">
        <v>8</v>
      </c>
      <c r="B75" s="101" t="s">
        <v>81</v>
      </c>
      <c r="C75" s="102">
        <v>2003</v>
      </c>
      <c r="D75" s="103" t="s">
        <v>16</v>
      </c>
      <c r="E75" s="104"/>
      <c r="F75" s="105">
        <v>0.00854166666666667</v>
      </c>
      <c r="G75" s="105"/>
      <c r="H75" s="23">
        <f t="shared" si="3"/>
        <v>0.00854166666666667</v>
      </c>
      <c r="I75" s="1"/>
      <c r="K75" s="17"/>
      <c r="L75" s="39"/>
      <c r="M75" s="39"/>
      <c r="N75" s="39"/>
      <c r="O75" s="39"/>
      <c r="P75" s="17"/>
      <c r="Q75" s="17"/>
      <c r="R75" s="17"/>
      <c r="S75" s="1"/>
      <c r="T75" s="1"/>
    </row>
    <row r="76" spans="1:20" ht="13.5" customHeight="1">
      <c r="A76" s="30">
        <v>9</v>
      </c>
      <c r="B76" s="106" t="s">
        <v>82</v>
      </c>
      <c r="C76" s="47" t="s">
        <v>79</v>
      </c>
      <c r="D76" s="48" t="s">
        <v>22</v>
      </c>
      <c r="E76" s="27">
        <v>0.00862268518518519</v>
      </c>
      <c r="F76" s="107"/>
      <c r="G76" s="28"/>
      <c r="H76" s="23">
        <f t="shared" si="3"/>
        <v>0.00862268518518519</v>
      </c>
      <c r="I76" s="1"/>
      <c r="K76" s="1"/>
      <c r="P76" s="1"/>
      <c r="Q76" s="1"/>
      <c r="R76" s="1"/>
      <c r="S76" s="1"/>
      <c r="T76" s="1"/>
    </row>
    <row r="77" spans="1:20" ht="13.5" customHeight="1">
      <c r="A77" s="24">
        <v>10</v>
      </c>
      <c r="B77" s="57" t="s">
        <v>83</v>
      </c>
      <c r="C77" s="20">
        <v>2004</v>
      </c>
      <c r="D77" s="48" t="s">
        <v>34</v>
      </c>
      <c r="E77" s="56"/>
      <c r="F77" s="28">
        <v>0.0119907407407407</v>
      </c>
      <c r="G77" s="28"/>
      <c r="H77" s="23">
        <f t="shared" si="3"/>
        <v>0.0119907407407407</v>
      </c>
      <c r="I77" s="1"/>
      <c r="K77" s="1"/>
      <c r="L77" s="73"/>
      <c r="M77" s="74"/>
      <c r="N77" s="69"/>
      <c r="O77" s="75"/>
      <c r="P77" s="1"/>
      <c r="Q77" s="1"/>
      <c r="R77" s="1"/>
      <c r="S77" s="1"/>
      <c r="T77" s="1"/>
    </row>
    <row r="78" spans="1:20" ht="13.5" customHeight="1">
      <c r="A78" s="24">
        <v>11</v>
      </c>
      <c r="B78" s="19" t="s">
        <v>84</v>
      </c>
      <c r="C78" s="47" t="s">
        <v>79</v>
      </c>
      <c r="D78" s="46" t="s">
        <v>20</v>
      </c>
      <c r="E78" s="93">
        <v>0.0129282407407407</v>
      </c>
      <c r="F78" s="38"/>
      <c r="G78" s="36"/>
      <c r="H78" s="77">
        <f t="shared" si="3"/>
        <v>0.0129282407407407</v>
      </c>
      <c r="I78" s="1"/>
      <c r="K78" s="1"/>
      <c r="L78" s="73"/>
      <c r="M78" s="74"/>
      <c r="N78" s="69"/>
      <c r="O78" s="75"/>
      <c r="P78" s="1"/>
      <c r="Q78" s="1"/>
      <c r="R78" s="1"/>
      <c r="S78" s="1"/>
      <c r="T78" s="1"/>
    </row>
    <row r="79" spans="1:20" ht="13.5" customHeight="1">
      <c r="A79" s="60"/>
      <c r="I79" s="1"/>
      <c r="K79" s="17"/>
      <c r="L79" s="17"/>
      <c r="M79" s="17"/>
      <c r="N79" s="17"/>
      <c r="O79" s="1"/>
      <c r="P79" s="1"/>
      <c r="Q79" s="1"/>
      <c r="R79" s="1"/>
      <c r="S79" s="1"/>
      <c r="T79" s="1"/>
    </row>
    <row r="80" spans="1:20" ht="13.5" customHeight="1">
      <c r="A80" s="6"/>
      <c r="B80" s="1"/>
      <c r="C80" s="1"/>
      <c r="D80" s="1"/>
      <c r="E80" s="3"/>
      <c r="F80" s="1"/>
      <c r="G80" s="1"/>
      <c r="H80" s="1"/>
      <c r="I80" s="1"/>
      <c r="K80" s="17"/>
      <c r="L80" s="17"/>
      <c r="M80" s="17"/>
      <c r="N80" s="17"/>
      <c r="O80" s="1"/>
      <c r="P80" s="1"/>
      <c r="Q80" s="1"/>
      <c r="R80" s="1"/>
      <c r="S80" s="1"/>
      <c r="T80" s="1"/>
    </row>
    <row r="81" spans="1:20" ht="13.5" customHeight="1">
      <c r="A81" s="40" t="s">
        <v>85</v>
      </c>
      <c r="B81" s="40"/>
      <c r="C81" s="2"/>
      <c r="D81" s="7" t="s">
        <v>70</v>
      </c>
      <c r="E81" s="3"/>
      <c r="F81" s="1" t="s">
        <v>71</v>
      </c>
      <c r="G81" s="1"/>
      <c r="H81" s="1"/>
      <c r="I81" s="1"/>
      <c r="K81" s="17"/>
      <c r="L81" s="17"/>
      <c r="M81" s="17"/>
      <c r="N81" s="17"/>
      <c r="O81" s="1"/>
      <c r="P81" s="1"/>
      <c r="Q81" s="1"/>
      <c r="R81" s="1"/>
      <c r="S81" s="1"/>
      <c r="T81" s="1"/>
    </row>
    <row r="82" spans="1:20" ht="13.5" customHeight="1">
      <c r="A82" s="8" t="s">
        <v>6</v>
      </c>
      <c r="B82" s="9" t="s">
        <v>7</v>
      </c>
      <c r="C82" s="8" t="s">
        <v>8</v>
      </c>
      <c r="D82" s="9" t="s">
        <v>9</v>
      </c>
      <c r="E82" s="8" t="s">
        <v>10</v>
      </c>
      <c r="F82" s="8" t="s">
        <v>11</v>
      </c>
      <c r="G82" s="61" t="s">
        <v>12</v>
      </c>
      <c r="H82" s="8" t="s">
        <v>13</v>
      </c>
      <c r="I82" s="3"/>
      <c r="K82" s="17"/>
      <c r="L82" s="17"/>
      <c r="M82" s="17"/>
      <c r="N82" s="17"/>
      <c r="O82" s="1"/>
      <c r="P82" s="1"/>
      <c r="Q82" s="1"/>
      <c r="R82" s="1"/>
      <c r="S82" s="1"/>
      <c r="T82" s="1"/>
    </row>
    <row r="83" spans="1:20" ht="13.5" customHeight="1">
      <c r="A83" s="12"/>
      <c r="B83" s="13"/>
      <c r="C83" s="12" t="s">
        <v>14</v>
      </c>
      <c r="D83" s="62"/>
      <c r="E83" s="15"/>
      <c r="F83" s="16"/>
      <c r="G83" s="63"/>
      <c r="H83" s="16"/>
      <c r="I83" s="1"/>
      <c r="K83" s="17"/>
      <c r="L83" s="17"/>
      <c r="M83" s="17"/>
      <c r="N83" s="17"/>
      <c r="O83" s="1"/>
      <c r="P83" s="1"/>
      <c r="Q83" s="1"/>
      <c r="R83" s="1"/>
      <c r="S83" s="1"/>
      <c r="T83" s="1"/>
    </row>
    <row r="84" spans="1:20" ht="13.5" customHeight="1">
      <c r="A84" s="18">
        <v>1</v>
      </c>
      <c r="B84" s="97" t="s">
        <v>86</v>
      </c>
      <c r="C84" s="32">
        <v>2003</v>
      </c>
      <c r="D84" s="65" t="s">
        <v>16</v>
      </c>
      <c r="E84" s="23">
        <v>0.00576388888888889</v>
      </c>
      <c r="F84" s="23">
        <v>0.00553240740740741</v>
      </c>
      <c r="G84" s="108"/>
      <c r="H84" s="108">
        <f aca="true" t="shared" si="4" ref="H84:H98">SUM(E84:G84)</f>
        <v>0.0112962962962963</v>
      </c>
      <c r="I84" s="1"/>
      <c r="K84" s="17"/>
      <c r="L84" s="67"/>
      <c r="M84" s="68"/>
      <c r="N84" s="69"/>
      <c r="P84" s="1"/>
      <c r="Q84" s="1"/>
      <c r="R84" s="1"/>
      <c r="S84" s="1"/>
      <c r="T84" s="1"/>
    </row>
    <row r="85" spans="1:20" ht="13.5" customHeight="1">
      <c r="A85" s="24">
        <v>2</v>
      </c>
      <c r="B85" s="19" t="s">
        <v>87</v>
      </c>
      <c r="C85" s="20">
        <v>2003</v>
      </c>
      <c r="D85" s="48" t="s">
        <v>88</v>
      </c>
      <c r="E85" s="28">
        <v>0.00600694444444444</v>
      </c>
      <c r="F85" s="28">
        <v>0.00556712962962963</v>
      </c>
      <c r="G85" s="109"/>
      <c r="H85" s="108">
        <f t="shared" si="4"/>
        <v>0.01157407407407407</v>
      </c>
      <c r="I85" s="1"/>
      <c r="K85" s="17"/>
      <c r="L85" s="78"/>
      <c r="M85" s="74"/>
      <c r="N85" s="69"/>
      <c r="P85" s="1"/>
      <c r="Q85" s="1"/>
      <c r="R85" s="1"/>
      <c r="S85" s="1"/>
      <c r="T85" s="1"/>
    </row>
    <row r="86" spans="1:20" ht="13.5" customHeight="1">
      <c r="A86" s="24">
        <v>3</v>
      </c>
      <c r="B86" s="19" t="s">
        <v>89</v>
      </c>
      <c r="C86" s="47" t="s">
        <v>79</v>
      </c>
      <c r="D86" s="98" t="s">
        <v>16</v>
      </c>
      <c r="E86" s="28">
        <v>0.00612268518518519</v>
      </c>
      <c r="F86" s="28">
        <v>0.0055787037037037</v>
      </c>
      <c r="G86" s="109"/>
      <c r="H86" s="108">
        <f t="shared" si="4"/>
        <v>0.01170138888888889</v>
      </c>
      <c r="I86" s="1"/>
      <c r="K86" s="17"/>
      <c r="L86" s="78"/>
      <c r="M86" s="79"/>
      <c r="N86" s="100"/>
      <c r="P86" s="1"/>
      <c r="Q86" s="1"/>
      <c r="R86" s="1"/>
      <c r="S86" s="1"/>
      <c r="T86" s="1"/>
    </row>
    <row r="87" spans="1:20" ht="13.5" customHeight="1">
      <c r="A87" s="24">
        <v>4</v>
      </c>
      <c r="B87" s="19" t="s">
        <v>90</v>
      </c>
      <c r="C87" s="20">
        <v>2003</v>
      </c>
      <c r="D87" s="46" t="s">
        <v>88</v>
      </c>
      <c r="E87" s="28">
        <v>0.00609953703703704</v>
      </c>
      <c r="F87" s="28">
        <v>0.00581018518518519</v>
      </c>
      <c r="G87" s="109"/>
      <c r="H87" s="108">
        <f t="shared" si="4"/>
        <v>0.01190972222222223</v>
      </c>
      <c r="I87" s="1"/>
      <c r="K87" s="17"/>
      <c r="L87" s="78"/>
      <c r="M87" s="74"/>
      <c r="N87" s="69"/>
      <c r="P87" s="1"/>
      <c r="Q87" s="1"/>
      <c r="R87" s="1"/>
      <c r="S87" s="1"/>
      <c r="T87" s="1"/>
    </row>
    <row r="88" spans="1:20" ht="13.5" customHeight="1">
      <c r="A88" s="24">
        <v>5</v>
      </c>
      <c r="B88" s="66" t="s">
        <v>91</v>
      </c>
      <c r="C88" s="35">
        <v>2004</v>
      </c>
      <c r="D88" s="48" t="s">
        <v>92</v>
      </c>
      <c r="E88" s="28">
        <v>0.00664351851851852</v>
      </c>
      <c r="F88" s="28">
        <v>0.0062962962962963</v>
      </c>
      <c r="G88" s="109"/>
      <c r="H88" s="108">
        <f t="shared" si="4"/>
        <v>0.01293981481481482</v>
      </c>
      <c r="I88" s="1"/>
      <c r="K88" s="17"/>
      <c r="L88" s="39"/>
      <c r="M88" s="39"/>
      <c r="N88" s="39"/>
      <c r="Q88" s="1"/>
      <c r="R88" s="1"/>
      <c r="S88" s="1"/>
      <c r="T88" s="1"/>
    </row>
    <row r="89" spans="1:20" ht="13.5" customHeight="1">
      <c r="A89" s="24">
        <v>6</v>
      </c>
      <c r="B89" s="19" t="s">
        <v>93</v>
      </c>
      <c r="C89" s="47" t="s">
        <v>79</v>
      </c>
      <c r="D89" s="48" t="s">
        <v>92</v>
      </c>
      <c r="E89" s="28">
        <v>0.0068287037037037</v>
      </c>
      <c r="F89" s="28">
        <v>0.0062962962962963</v>
      </c>
      <c r="G89" s="109"/>
      <c r="H89" s="108">
        <f t="shared" si="4"/>
        <v>0.013125</v>
      </c>
      <c r="I89" s="1"/>
      <c r="K89" s="17"/>
      <c r="L89" s="39"/>
      <c r="M89" s="39"/>
      <c r="N89" s="39"/>
      <c r="Q89" s="1"/>
      <c r="R89" s="1"/>
      <c r="S89" s="1"/>
      <c r="T89" s="1"/>
    </row>
    <row r="90" spans="1:20" ht="13.5" customHeight="1">
      <c r="A90" s="24">
        <v>7</v>
      </c>
      <c r="B90" s="19" t="s">
        <v>94</v>
      </c>
      <c r="C90" s="47" t="s">
        <v>79</v>
      </c>
      <c r="D90" s="46" t="s">
        <v>16</v>
      </c>
      <c r="E90" s="28">
        <v>0.00741898148148148</v>
      </c>
      <c r="F90" s="28">
        <v>0.00685185185185185</v>
      </c>
      <c r="G90" s="109"/>
      <c r="H90" s="108">
        <f t="shared" si="4"/>
        <v>0.01427083333333333</v>
      </c>
      <c r="I90" s="1"/>
      <c r="K90" s="17"/>
      <c r="L90" s="39"/>
      <c r="M90" s="39"/>
      <c r="N90" s="39"/>
      <c r="Q90" s="1"/>
      <c r="R90" s="1"/>
      <c r="S90" s="1"/>
      <c r="T90" s="1"/>
    </row>
    <row r="91" spans="1:20" ht="13.5" customHeight="1">
      <c r="A91" s="24">
        <v>8</v>
      </c>
      <c r="B91" s="19" t="s">
        <v>95</v>
      </c>
      <c r="C91" s="20">
        <v>2003</v>
      </c>
      <c r="D91" s="48" t="s">
        <v>92</v>
      </c>
      <c r="E91" s="28">
        <v>0.00787037037037037</v>
      </c>
      <c r="F91" s="28">
        <v>0.0068287037037037</v>
      </c>
      <c r="G91" s="109"/>
      <c r="H91" s="108">
        <f t="shared" si="4"/>
        <v>0.01469907407407407</v>
      </c>
      <c r="I91" s="1"/>
      <c r="K91" s="17"/>
      <c r="L91" s="39"/>
      <c r="M91" s="39"/>
      <c r="N91" s="39"/>
      <c r="Q91" s="1"/>
      <c r="R91" s="1"/>
      <c r="S91" s="1"/>
      <c r="T91" s="1"/>
    </row>
    <row r="92" spans="1:20" ht="13.5" customHeight="1">
      <c r="A92" s="24">
        <v>9</v>
      </c>
      <c r="B92" s="45" t="s">
        <v>96</v>
      </c>
      <c r="C92" s="47" t="s">
        <v>79</v>
      </c>
      <c r="D92" s="46" t="s">
        <v>16</v>
      </c>
      <c r="E92" s="28">
        <v>0.00796296296296296</v>
      </c>
      <c r="F92" s="28">
        <v>0.00678240740740741</v>
      </c>
      <c r="G92" s="109"/>
      <c r="H92" s="108">
        <f t="shared" si="4"/>
        <v>0.01474537037037037</v>
      </c>
      <c r="I92" s="1"/>
      <c r="K92" s="17"/>
      <c r="L92" s="39"/>
      <c r="M92" s="39"/>
      <c r="N92" s="39"/>
      <c r="Q92" s="1"/>
      <c r="R92" s="1"/>
      <c r="S92" s="1"/>
      <c r="T92" s="1"/>
    </row>
    <row r="93" spans="1:20" ht="13.5" customHeight="1">
      <c r="A93" s="24">
        <v>10</v>
      </c>
      <c r="B93" s="53" t="s">
        <v>97</v>
      </c>
      <c r="C93" s="47" t="s">
        <v>76</v>
      </c>
      <c r="D93" s="48" t="s">
        <v>92</v>
      </c>
      <c r="E93" s="110"/>
      <c r="F93" s="28">
        <v>0.00586805555555555</v>
      </c>
      <c r="G93" s="110"/>
      <c r="H93" s="108">
        <f t="shared" si="4"/>
        <v>0.00586805555555555</v>
      </c>
      <c r="I93" s="1"/>
      <c r="K93" s="17"/>
      <c r="L93" s="39"/>
      <c r="M93" s="39"/>
      <c r="N93" s="39"/>
      <c r="Q93" s="1"/>
      <c r="R93" s="1"/>
      <c r="S93" s="1"/>
      <c r="T93" s="1"/>
    </row>
    <row r="94" spans="1:20" ht="13.5" customHeight="1">
      <c r="A94" s="24">
        <v>11</v>
      </c>
      <c r="B94" s="57" t="s">
        <v>98</v>
      </c>
      <c r="C94" s="20">
        <v>2003</v>
      </c>
      <c r="D94" s="48" t="s">
        <v>34</v>
      </c>
      <c r="E94" s="110"/>
      <c r="F94" s="28">
        <v>0.00622685185185185</v>
      </c>
      <c r="G94" s="110"/>
      <c r="H94" s="108">
        <f t="shared" si="4"/>
        <v>0.00622685185185185</v>
      </c>
      <c r="I94" s="1"/>
      <c r="K94" s="17"/>
      <c r="L94" s="39"/>
      <c r="M94" s="39"/>
      <c r="N94" s="39"/>
      <c r="Q94" s="1"/>
      <c r="R94" s="1"/>
      <c r="S94" s="1"/>
      <c r="T94" s="1"/>
    </row>
    <row r="95" spans="1:20" ht="13.5" customHeight="1">
      <c r="A95" s="30">
        <v>12</v>
      </c>
      <c r="B95" s="111" t="s">
        <v>99</v>
      </c>
      <c r="C95" s="102">
        <v>2003</v>
      </c>
      <c r="D95" s="103" t="s">
        <v>34</v>
      </c>
      <c r="E95" s="110"/>
      <c r="F95" s="28">
        <v>0.00623842592592593</v>
      </c>
      <c r="G95" s="110"/>
      <c r="H95" s="108">
        <f t="shared" si="4"/>
        <v>0.00623842592592593</v>
      </c>
      <c r="I95" s="1"/>
      <c r="K95" s="17"/>
      <c r="L95" s="78"/>
      <c r="M95" s="74"/>
      <c r="N95" s="69"/>
      <c r="P95" s="1"/>
      <c r="Q95" s="1"/>
      <c r="R95" s="1"/>
      <c r="S95" s="1"/>
      <c r="T95" s="1"/>
    </row>
    <row r="96" spans="1:20" ht="13.5" customHeight="1">
      <c r="A96" s="24">
        <v>13</v>
      </c>
      <c r="B96" s="19" t="s">
        <v>100</v>
      </c>
      <c r="C96" s="20">
        <v>2004</v>
      </c>
      <c r="D96" s="48" t="s">
        <v>88</v>
      </c>
      <c r="E96" s="28">
        <v>0.00693287037037037</v>
      </c>
      <c r="F96" s="110"/>
      <c r="G96" s="28"/>
      <c r="H96" s="108">
        <f t="shared" si="4"/>
        <v>0.00693287037037037</v>
      </c>
      <c r="I96" s="1"/>
      <c r="K96" s="17"/>
      <c r="L96" s="39"/>
      <c r="M96" s="39"/>
      <c r="N96" s="39"/>
      <c r="P96" s="1"/>
      <c r="Q96" s="1"/>
      <c r="R96" s="1"/>
      <c r="S96" s="1"/>
      <c r="T96" s="1"/>
    </row>
    <row r="97" spans="1:20" ht="13.5" customHeight="1">
      <c r="A97" s="112">
        <v>14</v>
      </c>
      <c r="B97" s="53" t="s">
        <v>101</v>
      </c>
      <c r="C97" s="20">
        <v>2003</v>
      </c>
      <c r="D97" s="48" t="s">
        <v>102</v>
      </c>
      <c r="E97" s="110"/>
      <c r="F97" s="28">
        <v>0.00694444444444444</v>
      </c>
      <c r="G97" s="28"/>
      <c r="H97" s="108">
        <f t="shared" si="4"/>
        <v>0.00694444444444444</v>
      </c>
      <c r="I97" s="1"/>
      <c r="K97" s="17"/>
      <c r="L97" s="39"/>
      <c r="M97" s="39"/>
      <c r="N97" s="39"/>
      <c r="P97" s="1"/>
      <c r="Q97" s="1"/>
      <c r="R97" s="1"/>
      <c r="S97" s="1"/>
      <c r="T97" s="1"/>
    </row>
    <row r="98" spans="1:20" ht="13.5" customHeight="1">
      <c r="A98" s="112">
        <v>15</v>
      </c>
      <c r="B98" s="66" t="s">
        <v>103</v>
      </c>
      <c r="C98" s="35">
        <v>2004</v>
      </c>
      <c r="D98" s="46" t="s">
        <v>16</v>
      </c>
      <c r="E98" s="28">
        <v>0.00695601851851852</v>
      </c>
      <c r="F98" s="113"/>
      <c r="G98" s="28"/>
      <c r="H98" s="108">
        <f t="shared" si="4"/>
        <v>0.00695601851851852</v>
      </c>
      <c r="I98" s="1"/>
      <c r="K98" s="17"/>
      <c r="L98" s="39"/>
      <c r="M98" s="39"/>
      <c r="N98" s="39"/>
      <c r="P98" s="1"/>
      <c r="Q98" s="1"/>
      <c r="R98" s="1"/>
      <c r="S98" s="1"/>
      <c r="T98" s="1"/>
    </row>
    <row r="99" spans="1:20" ht="13.5" customHeight="1">
      <c r="A99" s="112">
        <v>16</v>
      </c>
      <c r="B99" s="88" t="s">
        <v>104</v>
      </c>
      <c r="C99" s="20">
        <v>2004</v>
      </c>
      <c r="D99" s="48" t="s">
        <v>88</v>
      </c>
      <c r="E99" s="114">
        <v>0.00327546296296296</v>
      </c>
      <c r="F99" s="28">
        <v>0.00965277777777778</v>
      </c>
      <c r="G99" s="28"/>
      <c r="H99" s="108">
        <f>SUM(F99:G99)</f>
        <v>0.00965277777777778</v>
      </c>
      <c r="I99" s="1"/>
      <c r="K99" s="17"/>
      <c r="L99" s="39"/>
      <c r="M99" s="39"/>
      <c r="N99" s="39"/>
      <c r="P99" s="1"/>
      <c r="Q99" s="1"/>
      <c r="R99" s="1"/>
      <c r="S99" s="1"/>
      <c r="T99" s="1"/>
    </row>
    <row r="100" spans="1:20" ht="13.5" customHeight="1">
      <c r="A100" s="112">
        <v>17</v>
      </c>
      <c r="B100" s="66" t="s">
        <v>105</v>
      </c>
      <c r="C100" s="35">
        <v>2003</v>
      </c>
      <c r="D100" s="46" t="s">
        <v>50</v>
      </c>
      <c r="E100" s="28">
        <v>0.010474537037037</v>
      </c>
      <c r="F100" s="113"/>
      <c r="G100" s="28"/>
      <c r="H100" s="108">
        <f>SUM(E100:G100)</f>
        <v>0.010474537037037</v>
      </c>
      <c r="I100" s="1"/>
      <c r="K100" s="17"/>
      <c r="L100" s="39"/>
      <c r="M100" s="39"/>
      <c r="N100" s="39"/>
      <c r="P100" s="1"/>
      <c r="Q100" s="1"/>
      <c r="R100" s="1"/>
      <c r="S100" s="1"/>
      <c r="T100" s="1"/>
    </row>
    <row r="101" spans="1:20" ht="13.5" customHeight="1">
      <c r="A101" s="11"/>
      <c r="I101" s="1"/>
      <c r="K101" s="17"/>
      <c r="L101" s="39"/>
      <c r="M101" s="39"/>
      <c r="N101" s="39"/>
      <c r="P101" s="1"/>
      <c r="Q101" s="1"/>
      <c r="R101" s="1"/>
      <c r="S101" s="1"/>
      <c r="T101" s="1"/>
    </row>
    <row r="102" spans="9:20" ht="13.5" customHeight="1">
      <c r="I102" s="1"/>
      <c r="K102" s="17"/>
      <c r="L102" s="73"/>
      <c r="M102" s="74"/>
      <c r="N102" s="89"/>
      <c r="P102" s="1"/>
      <c r="Q102" s="1"/>
      <c r="R102" s="1"/>
      <c r="S102" s="1"/>
      <c r="T102" s="1"/>
    </row>
    <row r="103" spans="1:20" ht="13.5" customHeight="1">
      <c r="A103" s="40" t="s">
        <v>106</v>
      </c>
      <c r="B103" s="40"/>
      <c r="C103" s="2"/>
      <c r="D103" s="7" t="s">
        <v>107</v>
      </c>
      <c r="E103" s="3"/>
      <c r="F103" s="1" t="s">
        <v>71</v>
      </c>
      <c r="G103" s="1"/>
      <c r="H103" s="1"/>
      <c r="I103" s="1"/>
      <c r="K103" s="17"/>
      <c r="L103" s="17"/>
      <c r="M103" s="17"/>
      <c r="N103" s="17"/>
      <c r="O103" s="1"/>
      <c r="P103" s="1"/>
      <c r="Q103" s="1"/>
      <c r="R103" s="1"/>
      <c r="S103" s="1"/>
      <c r="T103" s="1"/>
    </row>
    <row r="104" spans="1:20" ht="13.5" customHeight="1">
      <c r="A104" s="8" t="s">
        <v>6</v>
      </c>
      <c r="B104" s="9" t="s">
        <v>7</v>
      </c>
      <c r="C104" s="8" t="s">
        <v>8</v>
      </c>
      <c r="D104" s="9" t="s">
        <v>9</v>
      </c>
      <c r="E104" s="8" t="s">
        <v>10</v>
      </c>
      <c r="F104" s="8" t="s">
        <v>11</v>
      </c>
      <c r="G104" s="61" t="s">
        <v>12</v>
      </c>
      <c r="H104" s="8" t="s">
        <v>13</v>
      </c>
      <c r="I104" s="3"/>
      <c r="K104" s="17"/>
      <c r="L104" s="17"/>
      <c r="M104" s="17"/>
      <c r="N104" s="17"/>
      <c r="O104" s="17"/>
      <c r="P104" s="17"/>
      <c r="Q104" s="17"/>
      <c r="R104" s="1"/>
      <c r="S104" s="1"/>
      <c r="T104" s="1"/>
    </row>
    <row r="105" spans="1:20" ht="13.5" customHeight="1">
      <c r="A105" s="12"/>
      <c r="B105" s="13"/>
      <c r="C105" s="12" t="s">
        <v>14</v>
      </c>
      <c r="D105" s="62"/>
      <c r="E105" s="15"/>
      <c r="F105" s="16"/>
      <c r="G105" s="63"/>
      <c r="H105" s="16"/>
      <c r="I105" s="1"/>
      <c r="K105" s="17"/>
      <c r="L105" s="17"/>
      <c r="M105" s="17"/>
      <c r="N105" s="17"/>
      <c r="O105" s="17"/>
      <c r="P105" s="17"/>
      <c r="Q105" s="17"/>
      <c r="R105" s="1"/>
      <c r="S105" s="1"/>
      <c r="T105" s="1"/>
    </row>
    <row r="106" spans="1:20" ht="13.5" customHeight="1">
      <c r="A106" s="24">
        <v>1</v>
      </c>
      <c r="B106" s="19" t="s">
        <v>108</v>
      </c>
      <c r="C106" s="47" t="s">
        <v>109</v>
      </c>
      <c r="D106" s="46" t="s">
        <v>16</v>
      </c>
      <c r="E106" s="23">
        <v>0.00628472222222222</v>
      </c>
      <c r="F106" s="23">
        <v>0.00582175925925926</v>
      </c>
      <c r="G106" s="23"/>
      <c r="H106" s="23">
        <f aca="true" t="shared" si="5" ref="H106:H114">SUM(E106:G106)</f>
        <v>0.01210648148148148</v>
      </c>
      <c r="I106" s="1"/>
      <c r="K106" s="17"/>
      <c r="L106" s="78"/>
      <c r="M106" s="79"/>
      <c r="N106" s="69"/>
      <c r="O106" s="39"/>
      <c r="P106" s="17"/>
      <c r="Q106" s="17"/>
      <c r="R106" s="1"/>
      <c r="S106" s="1"/>
      <c r="T106" s="1"/>
    </row>
    <row r="107" spans="1:20" ht="13.5" customHeight="1">
      <c r="A107" s="18">
        <v>2</v>
      </c>
      <c r="B107" s="64" t="s">
        <v>110</v>
      </c>
      <c r="C107" s="115" t="s">
        <v>111</v>
      </c>
      <c r="D107" s="65" t="s">
        <v>16</v>
      </c>
      <c r="E107" s="28">
        <v>0.00630787037037037</v>
      </c>
      <c r="F107" s="28">
        <v>0.00579861111111111</v>
      </c>
      <c r="G107" s="28"/>
      <c r="H107" s="23">
        <f t="shared" si="5"/>
        <v>0.01210648148148148</v>
      </c>
      <c r="I107" s="1"/>
      <c r="K107" s="17"/>
      <c r="L107" s="78"/>
      <c r="M107" s="79"/>
      <c r="N107" s="69"/>
      <c r="O107" s="39"/>
      <c r="P107" s="17"/>
      <c r="Q107" s="17"/>
      <c r="R107" s="1"/>
      <c r="S107" s="1"/>
      <c r="T107" s="1"/>
    </row>
    <row r="108" spans="1:20" ht="13.5" customHeight="1">
      <c r="A108" s="24">
        <v>3</v>
      </c>
      <c r="B108" s="19" t="s">
        <v>112</v>
      </c>
      <c r="C108" s="20">
        <v>2001</v>
      </c>
      <c r="D108" s="46" t="s">
        <v>92</v>
      </c>
      <c r="E108" s="28">
        <v>0.00633101851851852</v>
      </c>
      <c r="F108" s="28">
        <v>0.00599537037037037</v>
      </c>
      <c r="G108" s="28"/>
      <c r="H108" s="23">
        <f t="shared" si="5"/>
        <v>0.01232638888888889</v>
      </c>
      <c r="I108" s="1"/>
      <c r="K108" s="17"/>
      <c r="L108" s="78"/>
      <c r="M108" s="74"/>
      <c r="N108" s="69"/>
      <c r="O108" s="39"/>
      <c r="P108" s="17"/>
      <c r="Q108" s="17"/>
      <c r="R108" s="1"/>
      <c r="S108" s="1"/>
      <c r="T108" s="1"/>
    </row>
    <row r="109" spans="1:20" ht="13.5" customHeight="1">
      <c r="A109" s="24">
        <v>4</v>
      </c>
      <c r="B109" s="57" t="s">
        <v>113</v>
      </c>
      <c r="C109" s="20">
        <v>2001</v>
      </c>
      <c r="D109" s="116" t="s">
        <v>34</v>
      </c>
      <c r="E109" s="28"/>
      <c r="F109" s="28">
        <v>0.00613425925925926</v>
      </c>
      <c r="G109" s="28"/>
      <c r="H109" s="23">
        <f t="shared" si="5"/>
        <v>0.00613425925925926</v>
      </c>
      <c r="I109" s="1"/>
      <c r="K109" s="17"/>
      <c r="L109" s="39"/>
      <c r="M109" s="39"/>
      <c r="N109" s="39"/>
      <c r="O109" s="39"/>
      <c r="P109" s="17"/>
      <c r="Q109" s="17"/>
      <c r="R109" s="1"/>
      <c r="S109" s="1"/>
      <c r="T109" s="1"/>
    </row>
    <row r="110" spans="1:20" ht="13.5" customHeight="1">
      <c r="A110" s="24">
        <v>5</v>
      </c>
      <c r="B110" s="57" t="s">
        <v>114</v>
      </c>
      <c r="C110" s="47" t="s">
        <v>111</v>
      </c>
      <c r="D110" s="48" t="s">
        <v>34</v>
      </c>
      <c r="E110" s="28">
        <v>0.00614583333333333</v>
      </c>
      <c r="F110" s="105"/>
      <c r="G110" s="105"/>
      <c r="H110" s="23">
        <f t="shared" si="5"/>
        <v>0.00614583333333333</v>
      </c>
      <c r="I110" s="1"/>
      <c r="K110" s="17"/>
      <c r="L110" s="39"/>
      <c r="M110" s="39"/>
      <c r="N110" s="39"/>
      <c r="O110" s="39"/>
      <c r="P110" s="17"/>
      <c r="Q110" s="17"/>
      <c r="R110" s="1"/>
      <c r="S110" s="1"/>
      <c r="T110" s="1"/>
    </row>
    <row r="111" spans="1:20" ht="13.5" customHeight="1">
      <c r="A111" s="30">
        <v>6</v>
      </c>
      <c r="B111" s="111" t="s">
        <v>115</v>
      </c>
      <c r="C111" s="20">
        <v>2001</v>
      </c>
      <c r="D111" s="48" t="s">
        <v>92</v>
      </c>
      <c r="E111" s="28"/>
      <c r="F111" s="28">
        <v>0.00648148148148148</v>
      </c>
      <c r="G111" s="28"/>
      <c r="H111" s="23">
        <f t="shared" si="5"/>
        <v>0.00648148148148148</v>
      </c>
      <c r="I111" s="1"/>
      <c r="K111" s="17"/>
      <c r="L111" s="39"/>
      <c r="M111" s="39"/>
      <c r="N111" s="39"/>
      <c r="O111" s="75"/>
      <c r="P111" s="17"/>
      <c r="Q111" s="17"/>
      <c r="R111" s="1"/>
      <c r="S111" s="1"/>
      <c r="T111" s="1"/>
    </row>
    <row r="112" spans="1:20" ht="13.5" customHeight="1">
      <c r="A112" s="24">
        <v>7</v>
      </c>
      <c r="B112" s="19" t="s">
        <v>116</v>
      </c>
      <c r="C112" s="117">
        <v>2002</v>
      </c>
      <c r="D112" s="72" t="s">
        <v>88</v>
      </c>
      <c r="E112" s="105">
        <v>0.00695601851851852</v>
      </c>
      <c r="F112" s="28"/>
      <c r="G112" s="28"/>
      <c r="H112" s="23">
        <f t="shared" si="5"/>
        <v>0.00695601851851852</v>
      </c>
      <c r="I112" s="1"/>
      <c r="K112" s="17"/>
      <c r="L112" s="78"/>
      <c r="M112" s="74"/>
      <c r="N112" s="69"/>
      <c r="O112" s="75"/>
      <c r="P112" s="17"/>
      <c r="Q112" s="17"/>
      <c r="R112" s="1"/>
      <c r="S112" s="1"/>
      <c r="T112" s="1"/>
    </row>
    <row r="113" spans="1:20" ht="13.5" customHeight="1">
      <c r="A113" s="118">
        <v>8</v>
      </c>
      <c r="B113" s="19" t="s">
        <v>117</v>
      </c>
      <c r="C113" s="54">
        <v>2002</v>
      </c>
      <c r="D113" s="46" t="s">
        <v>50</v>
      </c>
      <c r="E113" s="28">
        <v>0.008125</v>
      </c>
      <c r="F113" s="28"/>
      <c r="G113" s="28"/>
      <c r="H113" s="23">
        <f t="shared" si="5"/>
        <v>0.008125</v>
      </c>
      <c r="I113" s="1"/>
      <c r="K113" s="17"/>
      <c r="L113" s="17"/>
      <c r="M113" s="17"/>
      <c r="N113" s="17"/>
      <c r="O113" s="17"/>
      <c r="P113" s="17"/>
      <c r="Q113" s="17"/>
      <c r="R113" s="1"/>
      <c r="S113" s="1"/>
      <c r="T113" s="1"/>
    </row>
    <row r="114" spans="1:20" ht="13.5" customHeight="1">
      <c r="A114" s="118">
        <v>9</v>
      </c>
      <c r="B114" s="19" t="s">
        <v>118</v>
      </c>
      <c r="C114" s="54">
        <v>2002</v>
      </c>
      <c r="D114" s="46" t="s">
        <v>47</v>
      </c>
      <c r="E114" s="36">
        <v>0.00831018518518519</v>
      </c>
      <c r="F114" s="36">
        <v>0.00798611111111111</v>
      </c>
      <c r="G114" s="36"/>
      <c r="H114" s="23">
        <f t="shared" si="5"/>
        <v>0.016296296296296302</v>
      </c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5" customHeight="1">
      <c r="A115" s="6"/>
      <c r="B115" s="1"/>
      <c r="C115" s="1"/>
      <c r="D115" s="1"/>
      <c r="E115" s="3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5" customHeight="1">
      <c r="A116" s="40" t="s">
        <v>119</v>
      </c>
      <c r="B116" s="40"/>
      <c r="C116" s="2"/>
      <c r="D116" s="7" t="s">
        <v>107</v>
      </c>
      <c r="E116" s="3"/>
      <c r="F116" s="1" t="s">
        <v>120</v>
      </c>
      <c r="G116" s="1"/>
      <c r="H116" s="1"/>
      <c r="I116" s="1"/>
      <c r="K116" s="1"/>
      <c r="L116" s="17"/>
      <c r="M116" s="17"/>
      <c r="N116" s="17"/>
      <c r="O116" s="17"/>
      <c r="P116" s="1"/>
      <c r="Q116" s="1"/>
      <c r="R116" s="1"/>
      <c r="S116" s="1"/>
      <c r="T116" s="1"/>
    </row>
    <row r="117" spans="1:20" ht="13.5" customHeight="1">
      <c r="A117" s="8" t="s">
        <v>6</v>
      </c>
      <c r="B117" s="9" t="s">
        <v>7</v>
      </c>
      <c r="C117" s="8" t="s">
        <v>8</v>
      </c>
      <c r="D117" s="9" t="s">
        <v>9</v>
      </c>
      <c r="E117" s="8" t="s">
        <v>10</v>
      </c>
      <c r="F117" s="8" t="s">
        <v>11</v>
      </c>
      <c r="G117" s="61" t="s">
        <v>12</v>
      </c>
      <c r="H117" s="8" t="s">
        <v>13</v>
      </c>
      <c r="I117" s="3"/>
      <c r="K117" s="1"/>
      <c r="L117" s="17"/>
      <c r="M117" s="17"/>
      <c r="N117" s="17"/>
      <c r="O117" s="17"/>
      <c r="P117" s="1"/>
      <c r="Q117" s="1"/>
      <c r="R117" s="1"/>
      <c r="S117" s="1"/>
      <c r="T117" s="1"/>
    </row>
    <row r="118" spans="1:20" ht="13.5" customHeight="1">
      <c r="A118" s="12"/>
      <c r="B118" s="13"/>
      <c r="C118" s="12" t="s">
        <v>14</v>
      </c>
      <c r="D118" s="62"/>
      <c r="E118" s="15"/>
      <c r="F118" s="16"/>
      <c r="G118" s="63"/>
      <c r="H118" s="16"/>
      <c r="I118" s="1"/>
      <c r="K118" s="1"/>
      <c r="L118" s="73"/>
      <c r="M118" s="79"/>
      <c r="N118" s="69"/>
      <c r="O118" s="75"/>
      <c r="P118" s="1"/>
      <c r="Q118" s="1"/>
      <c r="R118" s="1"/>
      <c r="S118" s="1"/>
      <c r="T118" s="1"/>
    </row>
    <row r="119" spans="1:20" ht="13.5" customHeight="1">
      <c r="A119" s="24">
        <v>1</v>
      </c>
      <c r="B119" s="19" t="s">
        <v>121</v>
      </c>
      <c r="C119" s="115" t="s">
        <v>109</v>
      </c>
      <c r="D119" s="46" t="s">
        <v>16</v>
      </c>
      <c r="E119" s="22">
        <v>0.0129861111111111</v>
      </c>
      <c r="F119" s="23">
        <v>0.0115162037037037</v>
      </c>
      <c r="G119" s="23"/>
      <c r="H119" s="23">
        <f aca="true" t="shared" si="6" ref="H119:H124">SUM(E119:G119)</f>
        <v>0.0245023148148148</v>
      </c>
      <c r="I119" s="1"/>
      <c r="K119" s="1"/>
      <c r="L119" s="78"/>
      <c r="M119" s="79"/>
      <c r="N119" s="69"/>
      <c r="O119" s="75"/>
      <c r="P119" s="1"/>
      <c r="Q119" s="1"/>
      <c r="R119" s="1"/>
      <c r="S119" s="1"/>
      <c r="T119" s="1"/>
    </row>
    <row r="120" spans="1:20" ht="13.5" customHeight="1">
      <c r="A120" s="24">
        <v>2</v>
      </c>
      <c r="B120" s="19" t="s">
        <v>122</v>
      </c>
      <c r="C120" s="47" t="s">
        <v>109</v>
      </c>
      <c r="D120" s="46" t="s">
        <v>16</v>
      </c>
      <c r="E120" s="27">
        <v>0.0122106481481481</v>
      </c>
      <c r="F120" s="28">
        <v>0.0135069444444444</v>
      </c>
      <c r="G120" s="28"/>
      <c r="H120" s="23">
        <f t="shared" si="6"/>
        <v>0.0257175925925925</v>
      </c>
      <c r="I120" s="1"/>
      <c r="K120" s="1"/>
      <c r="L120" s="78"/>
      <c r="M120" s="79"/>
      <c r="N120" s="69"/>
      <c r="O120" s="75"/>
      <c r="P120" s="1"/>
      <c r="Q120" s="1"/>
      <c r="R120" s="1"/>
      <c r="S120" s="1"/>
      <c r="T120" s="1"/>
    </row>
    <row r="121" spans="1:20" ht="13.5" customHeight="1">
      <c r="A121" s="24">
        <v>3</v>
      </c>
      <c r="B121" s="19" t="s">
        <v>123</v>
      </c>
      <c r="C121" s="47" t="s">
        <v>111</v>
      </c>
      <c r="D121" s="48" t="s">
        <v>16</v>
      </c>
      <c r="E121" s="27">
        <v>0.0135416666666667</v>
      </c>
      <c r="F121" s="28">
        <v>0.0126157407407407</v>
      </c>
      <c r="G121" s="28"/>
      <c r="H121" s="23">
        <f t="shared" si="6"/>
        <v>0.0261574074074074</v>
      </c>
      <c r="I121" s="1"/>
      <c r="K121" s="1"/>
      <c r="L121" s="78"/>
      <c r="M121" s="79"/>
      <c r="N121" s="69"/>
      <c r="O121" s="75"/>
      <c r="P121" s="1"/>
      <c r="Q121" s="1"/>
      <c r="R121" s="1"/>
      <c r="S121" s="1"/>
      <c r="T121" s="1"/>
    </row>
    <row r="122" spans="1:20" ht="13.5" customHeight="1">
      <c r="A122" s="119">
        <v>4</v>
      </c>
      <c r="B122" s="57" t="s">
        <v>124</v>
      </c>
      <c r="C122" s="47" t="s">
        <v>109</v>
      </c>
      <c r="D122" s="48" t="s">
        <v>22</v>
      </c>
      <c r="E122" s="56"/>
      <c r="F122" s="28">
        <v>0.0114930555555556</v>
      </c>
      <c r="G122" s="28"/>
      <c r="H122" s="23">
        <f t="shared" si="6"/>
        <v>0.0114930555555556</v>
      </c>
      <c r="I122" s="1"/>
      <c r="K122" s="1"/>
      <c r="L122" s="39"/>
      <c r="M122" s="39"/>
      <c r="N122" s="39"/>
      <c r="O122" s="39"/>
      <c r="P122" s="1"/>
      <c r="Q122" s="1"/>
      <c r="R122" s="1"/>
      <c r="S122" s="1"/>
      <c r="T122" s="1"/>
    </row>
    <row r="123" spans="1:20" ht="13.5" customHeight="1">
      <c r="A123" s="24">
        <v>5</v>
      </c>
      <c r="B123" s="120" t="s">
        <v>125</v>
      </c>
      <c r="C123" s="115" t="s">
        <v>109</v>
      </c>
      <c r="D123" s="120" t="s">
        <v>126</v>
      </c>
      <c r="E123" s="27">
        <v>0.0138425925925926</v>
      </c>
      <c r="F123" s="107"/>
      <c r="G123" s="28"/>
      <c r="H123" s="23">
        <f t="shared" si="6"/>
        <v>0.0138425925925926</v>
      </c>
      <c r="I123" s="1"/>
      <c r="K123" s="1"/>
      <c r="L123" s="17"/>
      <c r="M123" s="17"/>
      <c r="N123" s="17"/>
      <c r="O123" s="17"/>
      <c r="P123" s="1"/>
      <c r="Q123" s="1"/>
      <c r="R123" s="1"/>
      <c r="S123" s="1"/>
      <c r="T123" s="1"/>
    </row>
    <row r="124" spans="1:20" ht="13.5" customHeight="1">
      <c r="A124" s="24">
        <v>6</v>
      </c>
      <c r="B124" s="121" t="s">
        <v>127</v>
      </c>
      <c r="C124" s="20">
        <v>2002</v>
      </c>
      <c r="D124" s="48" t="s">
        <v>16</v>
      </c>
      <c r="E124" s="37"/>
      <c r="F124" s="36">
        <v>0.0142939814814815</v>
      </c>
      <c r="G124" s="36"/>
      <c r="H124" s="23">
        <f t="shared" si="6"/>
        <v>0.0142939814814815</v>
      </c>
      <c r="I124" s="1"/>
      <c r="K124" s="1"/>
      <c r="L124" s="17"/>
      <c r="M124" s="17"/>
      <c r="N124" s="17"/>
      <c r="O124" s="17"/>
      <c r="P124" s="1"/>
      <c r="Q124" s="1"/>
      <c r="R124" s="1"/>
      <c r="S124" s="1"/>
      <c r="T124" s="1"/>
    </row>
    <row r="125" spans="1:20" ht="13.5" customHeight="1">
      <c r="A125" s="6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1:20" ht="13.5" customHeight="1"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3.5" customHeight="1">
      <c r="A127" s="122" t="s">
        <v>128</v>
      </c>
      <c r="B127" s="122"/>
      <c r="C127" s="123"/>
      <c r="D127" s="124" t="s">
        <v>129</v>
      </c>
      <c r="E127" s="125"/>
      <c r="F127" s="1" t="s">
        <v>120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3.5" customHeight="1">
      <c r="A128" s="126" t="s">
        <v>6</v>
      </c>
      <c r="B128" s="127" t="s">
        <v>7</v>
      </c>
      <c r="C128" s="126" t="s">
        <v>8</v>
      </c>
      <c r="D128" s="128" t="s">
        <v>9</v>
      </c>
      <c r="E128" s="8" t="s">
        <v>10</v>
      </c>
      <c r="F128" s="8" t="s">
        <v>11</v>
      </c>
      <c r="G128" s="61" t="s">
        <v>12</v>
      </c>
      <c r="H128" s="8" t="s">
        <v>13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3.5" customHeight="1">
      <c r="A129" s="129"/>
      <c r="B129" s="130"/>
      <c r="C129" s="129" t="s">
        <v>14</v>
      </c>
      <c r="D129" s="131"/>
      <c r="E129" s="15"/>
      <c r="F129" s="16"/>
      <c r="G129" s="63"/>
      <c r="H129" s="16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3.5" customHeight="1">
      <c r="A130" s="118">
        <v>1</v>
      </c>
      <c r="B130" s="57" t="s">
        <v>130</v>
      </c>
      <c r="C130" s="47" t="s">
        <v>131</v>
      </c>
      <c r="D130" s="48" t="s">
        <v>22</v>
      </c>
      <c r="E130" s="132"/>
      <c r="F130" s="23">
        <v>0.0117824074074074</v>
      </c>
      <c r="G130" s="23"/>
      <c r="H130" s="23">
        <f>SUM(E130:G130)</f>
        <v>0.0117824074074074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3.5" customHeight="1">
      <c r="A131" s="118">
        <v>2</v>
      </c>
      <c r="B131" s="57" t="s">
        <v>132</v>
      </c>
      <c r="C131" s="20">
        <v>1999</v>
      </c>
      <c r="D131" s="48" t="s">
        <v>34</v>
      </c>
      <c r="E131" s="56"/>
      <c r="F131" s="28">
        <v>0.0135185185185185</v>
      </c>
      <c r="G131" s="28"/>
      <c r="H131" s="23">
        <f>SUM(E131:G131)</f>
        <v>0.0135185185185185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5" customHeight="1">
      <c r="A132" s="133">
        <v>3</v>
      </c>
      <c r="B132" s="134" t="s">
        <v>133</v>
      </c>
      <c r="C132" s="115" t="s">
        <v>131</v>
      </c>
      <c r="D132" s="52" t="s">
        <v>134</v>
      </c>
      <c r="E132" s="37"/>
      <c r="F132" s="36">
        <v>0.0140740740740741</v>
      </c>
      <c r="G132" s="36"/>
      <c r="H132" s="77">
        <f>SUM(E132:G132)</f>
        <v>0.0140740740740741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1:20" ht="13.5" customHeight="1"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1:20" ht="13.5" customHeight="1"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5" customHeight="1">
      <c r="A135" s="40" t="s">
        <v>135</v>
      </c>
      <c r="B135" s="40"/>
      <c r="C135" s="2"/>
      <c r="D135" s="7" t="s">
        <v>136</v>
      </c>
      <c r="E135" s="3"/>
      <c r="F135" s="1" t="s">
        <v>120</v>
      </c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3.5" customHeight="1">
      <c r="A136" s="8" t="s">
        <v>6</v>
      </c>
      <c r="B136" s="9" t="s">
        <v>7</v>
      </c>
      <c r="C136" s="8" t="s">
        <v>8</v>
      </c>
      <c r="D136" s="9" t="s">
        <v>9</v>
      </c>
      <c r="E136" s="8" t="s">
        <v>10</v>
      </c>
      <c r="F136" s="8" t="s">
        <v>11</v>
      </c>
      <c r="G136" s="61" t="s">
        <v>12</v>
      </c>
      <c r="H136" s="8" t="s">
        <v>13</v>
      </c>
      <c r="I136" s="3"/>
      <c r="K136" s="1"/>
      <c r="S136" s="1"/>
      <c r="T136" s="1"/>
    </row>
    <row r="137" spans="1:20" ht="13.5" customHeight="1">
      <c r="A137" s="12"/>
      <c r="B137" s="13"/>
      <c r="C137" s="12" t="s">
        <v>14</v>
      </c>
      <c r="D137" s="62"/>
      <c r="E137" s="15"/>
      <c r="F137" s="16"/>
      <c r="G137" s="63"/>
      <c r="H137" s="16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5" customHeight="1">
      <c r="A138" s="18">
        <v>1</v>
      </c>
      <c r="B138" s="19" t="s">
        <v>137</v>
      </c>
      <c r="C138" s="47" t="s">
        <v>138</v>
      </c>
      <c r="D138" s="46" t="s">
        <v>139</v>
      </c>
      <c r="E138" s="22">
        <v>0.0138541666666667</v>
      </c>
      <c r="F138" s="23">
        <v>0.0135532407407407</v>
      </c>
      <c r="G138" s="135"/>
      <c r="H138" s="23">
        <f aca="true" t="shared" si="7" ref="H138:H144">SUM(E138:G138)</f>
        <v>0.0274074074074074</v>
      </c>
      <c r="I138" s="1"/>
      <c r="K138" s="1"/>
      <c r="S138" s="1"/>
      <c r="T138" s="1"/>
    </row>
    <row r="139" spans="1:20" ht="13.5" customHeight="1">
      <c r="A139" s="24">
        <v>2</v>
      </c>
      <c r="B139" s="53" t="s">
        <v>140</v>
      </c>
      <c r="C139" s="136">
        <v>1998</v>
      </c>
      <c r="D139" s="137"/>
      <c r="E139" s="56"/>
      <c r="F139" s="28">
        <v>0.0118171296296296</v>
      </c>
      <c r="G139" s="107"/>
      <c r="H139" s="28">
        <f t="shared" si="7"/>
        <v>0.0118171296296296</v>
      </c>
      <c r="I139" s="1"/>
      <c r="K139" s="1"/>
      <c r="L139" s="78"/>
      <c r="M139" s="79"/>
      <c r="N139" s="69"/>
      <c r="O139" s="75"/>
      <c r="P139" s="1"/>
      <c r="Q139" s="1"/>
      <c r="R139" s="1"/>
      <c r="S139" s="1"/>
      <c r="T139" s="1"/>
    </row>
    <row r="140" spans="1:20" ht="13.5" customHeight="1">
      <c r="A140" s="24">
        <v>3</v>
      </c>
      <c r="B140" s="138" t="s">
        <v>141</v>
      </c>
      <c r="C140" s="47" t="s">
        <v>142</v>
      </c>
      <c r="D140" s="48" t="s">
        <v>47</v>
      </c>
      <c r="E140" s="27">
        <v>0.0138310185185185</v>
      </c>
      <c r="F140" s="107"/>
      <c r="G140" s="107"/>
      <c r="H140" s="28">
        <f t="shared" si="7"/>
        <v>0.0138310185185185</v>
      </c>
      <c r="I140" s="1"/>
      <c r="K140" s="1"/>
      <c r="L140" s="73"/>
      <c r="M140" s="139"/>
      <c r="N140" s="140"/>
      <c r="O140" s="75"/>
      <c r="P140" s="1"/>
      <c r="Q140" s="1"/>
      <c r="R140" s="1"/>
      <c r="S140" s="1"/>
      <c r="T140" s="1"/>
    </row>
    <row r="141" spans="1:20" ht="13.5" customHeight="1">
      <c r="A141" s="24">
        <v>4</v>
      </c>
      <c r="B141" s="64" t="s">
        <v>143</v>
      </c>
      <c r="C141" s="32">
        <v>1998</v>
      </c>
      <c r="D141" s="65" t="s">
        <v>88</v>
      </c>
      <c r="E141" s="27">
        <v>0.0144212962962963</v>
      </c>
      <c r="F141" s="107"/>
      <c r="G141" s="107"/>
      <c r="H141" s="28">
        <f t="shared" si="7"/>
        <v>0.0144212962962963</v>
      </c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3.5" customHeight="1">
      <c r="A142" s="30">
        <v>5</v>
      </c>
      <c r="B142" s="57" t="s">
        <v>144</v>
      </c>
      <c r="C142" s="136">
        <v>1993</v>
      </c>
      <c r="D142" s="137" t="s">
        <v>50</v>
      </c>
      <c r="E142" s="56"/>
      <c r="F142" s="28">
        <v>0.0144907407407407</v>
      </c>
      <c r="G142" s="107"/>
      <c r="H142" s="28">
        <f t="shared" si="7"/>
        <v>0.0144907407407407</v>
      </c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3.5" customHeight="1">
      <c r="A143" s="24">
        <v>6</v>
      </c>
      <c r="B143" s="45" t="s">
        <v>145</v>
      </c>
      <c r="C143" s="20">
        <v>1983</v>
      </c>
      <c r="D143" s="46" t="s">
        <v>146</v>
      </c>
      <c r="E143" s="27">
        <v>0.0149652777777778</v>
      </c>
      <c r="F143" s="107"/>
      <c r="G143" s="107"/>
      <c r="H143" s="28">
        <f t="shared" si="7"/>
        <v>0.0149652777777778</v>
      </c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3.5" customHeight="1">
      <c r="A144" s="24">
        <v>7</v>
      </c>
      <c r="B144" s="19" t="s">
        <v>147</v>
      </c>
      <c r="C144" s="47" t="s">
        <v>148</v>
      </c>
      <c r="D144" s="48" t="s">
        <v>149</v>
      </c>
      <c r="E144" s="93">
        <v>0.0181944444444444</v>
      </c>
      <c r="F144" s="38"/>
      <c r="G144" s="38"/>
      <c r="H144" s="36">
        <f t="shared" si="7"/>
        <v>0.0181944444444444</v>
      </c>
      <c r="I144" s="1"/>
      <c r="K144" s="1"/>
      <c r="S144" s="1"/>
      <c r="T144" s="1"/>
    </row>
    <row r="145" spans="1:20" ht="13.5" customHeight="1">
      <c r="A145" s="6"/>
      <c r="B145" s="1"/>
      <c r="C145" s="1"/>
      <c r="D145" s="1"/>
      <c r="E145" s="3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3.5" customHeight="1">
      <c r="A146" s="40" t="s">
        <v>150</v>
      </c>
      <c r="B146" s="40"/>
      <c r="C146" s="2"/>
      <c r="D146" s="7" t="s">
        <v>151</v>
      </c>
      <c r="E146" s="3"/>
      <c r="F146" s="1" t="s">
        <v>152</v>
      </c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3.5" customHeight="1">
      <c r="A147" s="8" t="s">
        <v>6</v>
      </c>
      <c r="B147" s="9" t="s">
        <v>7</v>
      </c>
      <c r="C147" s="8" t="s">
        <v>8</v>
      </c>
      <c r="D147" s="9" t="s">
        <v>9</v>
      </c>
      <c r="E147" s="8" t="s">
        <v>10</v>
      </c>
      <c r="F147" s="8" t="s">
        <v>11</v>
      </c>
      <c r="G147" s="61" t="s">
        <v>12</v>
      </c>
      <c r="H147" s="8" t="s">
        <v>13</v>
      </c>
      <c r="I147" s="3"/>
      <c r="K147" s="1"/>
      <c r="L147" s="17"/>
      <c r="M147" s="17"/>
      <c r="N147" s="17"/>
      <c r="O147" s="17"/>
      <c r="P147" s="17"/>
      <c r="Q147" s="1"/>
      <c r="R147" s="1"/>
      <c r="S147" s="1"/>
      <c r="T147" s="1"/>
    </row>
    <row r="148" spans="1:20" ht="13.5" customHeight="1">
      <c r="A148" s="12"/>
      <c r="B148" s="13"/>
      <c r="C148" s="12" t="s">
        <v>14</v>
      </c>
      <c r="D148" s="62"/>
      <c r="E148" s="15"/>
      <c r="F148" s="16"/>
      <c r="G148" s="63"/>
      <c r="H148" s="16"/>
      <c r="I148" s="1"/>
      <c r="K148" s="1"/>
      <c r="L148" s="39"/>
      <c r="M148" s="39"/>
      <c r="N148" s="39"/>
      <c r="O148" s="39"/>
      <c r="P148" s="17"/>
      <c r="Q148" s="1"/>
      <c r="R148" s="1"/>
      <c r="S148" s="1"/>
      <c r="T148" s="1"/>
    </row>
    <row r="149" spans="1:20" ht="13.5" customHeight="1">
      <c r="A149" s="18">
        <v>1</v>
      </c>
      <c r="B149" s="106" t="s">
        <v>153</v>
      </c>
      <c r="C149" s="20">
        <v>1984</v>
      </c>
      <c r="D149" s="46" t="s">
        <v>154</v>
      </c>
      <c r="E149" s="23">
        <v>0.0197569444444444</v>
      </c>
      <c r="F149" s="23">
        <v>0.0194328703703704</v>
      </c>
      <c r="G149" s="23"/>
      <c r="H149" s="23">
        <f>SUM(E149:G149)</f>
        <v>0.0391898148148148</v>
      </c>
      <c r="I149" s="1"/>
      <c r="K149" s="1"/>
      <c r="L149" s="78"/>
      <c r="M149" s="74"/>
      <c r="N149" s="69"/>
      <c r="O149" s="141"/>
      <c r="P149" s="17"/>
      <c r="Q149" s="1"/>
      <c r="R149" s="1"/>
      <c r="S149" s="1"/>
      <c r="T149" s="1"/>
    </row>
    <row r="150" spans="1:20" ht="13.5" customHeight="1">
      <c r="A150" s="24">
        <v>2</v>
      </c>
      <c r="B150" s="134" t="s">
        <v>155</v>
      </c>
      <c r="C150" s="142">
        <v>1997</v>
      </c>
      <c r="D150" s="143" t="s">
        <v>34</v>
      </c>
      <c r="E150" s="144"/>
      <c r="F150" s="145">
        <v>0.0190972222222222</v>
      </c>
      <c r="G150" s="28"/>
      <c r="H150" s="23">
        <f>SUM(E150:G150)</f>
        <v>0.0190972222222222</v>
      </c>
      <c r="I150" s="1"/>
      <c r="K150" s="1"/>
      <c r="L150" s="73"/>
      <c r="M150" s="139"/>
      <c r="N150" s="140"/>
      <c r="O150" s="141"/>
      <c r="P150" s="17"/>
      <c r="Q150" s="1"/>
      <c r="R150" s="1"/>
      <c r="S150" s="1"/>
      <c r="T150" s="1"/>
    </row>
    <row r="151" spans="1:20" ht="13.5" customHeight="1">
      <c r="A151" s="112">
        <v>3</v>
      </c>
      <c r="B151" s="64" t="s">
        <v>156</v>
      </c>
      <c r="C151" s="50">
        <v>1991</v>
      </c>
      <c r="D151" s="65" t="s">
        <v>50</v>
      </c>
      <c r="E151" s="28">
        <v>0.0196875</v>
      </c>
      <c r="F151" s="28"/>
      <c r="G151" s="28"/>
      <c r="H151" s="23">
        <f>SUM(E151:G151)</f>
        <v>0.0196875</v>
      </c>
      <c r="I151" s="1"/>
      <c r="K151" s="1"/>
      <c r="L151" s="73"/>
      <c r="M151" s="74"/>
      <c r="N151" s="89"/>
      <c r="O151" s="141"/>
      <c r="P151" s="17"/>
      <c r="Q151" s="1"/>
      <c r="R151" s="1"/>
      <c r="S151" s="1"/>
      <c r="T151" s="1"/>
    </row>
    <row r="152" spans="1:20" ht="13.5" customHeight="1">
      <c r="A152" s="112">
        <v>4</v>
      </c>
      <c r="B152" s="57" t="s">
        <v>157</v>
      </c>
      <c r="C152" s="20">
        <v>1997</v>
      </c>
      <c r="D152" s="55" t="s">
        <v>34</v>
      </c>
      <c r="E152" s="144"/>
      <c r="F152" s="145">
        <v>0.0209722222222222</v>
      </c>
      <c r="G152" s="146"/>
      <c r="H152" s="23">
        <f>SUM(E152:G152)</f>
        <v>0.0209722222222222</v>
      </c>
      <c r="I152" s="1"/>
      <c r="K152" s="1"/>
      <c r="L152" s="78"/>
      <c r="M152" s="74"/>
      <c r="N152" s="69"/>
      <c r="O152" s="141"/>
      <c r="P152" s="17"/>
      <c r="Q152" s="1"/>
      <c r="R152" s="1"/>
      <c r="S152" s="1"/>
      <c r="T152" s="1"/>
    </row>
    <row r="153" spans="1:20" ht="13.5" customHeight="1">
      <c r="A153" s="112">
        <v>5</v>
      </c>
      <c r="B153" s="53" t="s">
        <v>158</v>
      </c>
      <c r="C153" s="20">
        <v>1993</v>
      </c>
      <c r="D153" s="48" t="s">
        <v>159</v>
      </c>
      <c r="E153" s="147"/>
      <c r="F153" s="148">
        <v>0.0218055555555556</v>
      </c>
      <c r="G153" s="149"/>
      <c r="H153" s="77">
        <f>SUM(E153:G153)</f>
        <v>0.0218055555555556</v>
      </c>
      <c r="I153" s="1"/>
      <c r="K153" s="1"/>
      <c r="L153" s="17"/>
      <c r="M153" s="17"/>
      <c r="N153" s="17"/>
      <c r="O153" s="17"/>
      <c r="P153" s="17"/>
      <c r="Q153" s="1"/>
      <c r="R153" s="1"/>
      <c r="S153" s="1"/>
      <c r="T153" s="1"/>
    </row>
    <row r="154" spans="1:20" ht="13.5" customHeight="1">
      <c r="A154" s="6"/>
      <c r="B154" s="1"/>
      <c r="C154" s="1"/>
      <c r="D154" s="1"/>
      <c r="E154" s="3"/>
      <c r="F154" s="1"/>
      <c r="G154" s="1"/>
      <c r="H154" s="1"/>
      <c r="I154" s="1"/>
      <c r="K154" s="1"/>
      <c r="L154" s="17"/>
      <c r="M154" s="17"/>
      <c r="N154" s="17"/>
      <c r="O154" s="17"/>
      <c r="P154" s="17"/>
      <c r="Q154" s="1"/>
      <c r="R154" s="1"/>
      <c r="S154" s="1"/>
      <c r="T154" s="1"/>
    </row>
    <row r="155" spans="1:20" ht="13.5" customHeight="1">
      <c r="A155" s="150" t="s">
        <v>160</v>
      </c>
      <c r="B155" s="150"/>
      <c r="C155" s="2"/>
      <c r="D155" s="2" t="s">
        <v>161</v>
      </c>
      <c r="E155" s="3"/>
      <c r="F155" s="1" t="s">
        <v>71</v>
      </c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3.5" customHeight="1">
      <c r="A156" s="151" t="s">
        <v>6</v>
      </c>
      <c r="B156" s="151" t="s">
        <v>162</v>
      </c>
      <c r="C156" s="8" t="s">
        <v>8</v>
      </c>
      <c r="D156" s="151" t="s">
        <v>9</v>
      </c>
      <c r="E156" s="8" t="s">
        <v>10</v>
      </c>
      <c r="F156" s="8" t="s">
        <v>11</v>
      </c>
      <c r="G156" s="61" t="s">
        <v>12</v>
      </c>
      <c r="H156" s="8" t="s">
        <v>13</v>
      </c>
      <c r="I156" s="3"/>
      <c r="K156" s="17"/>
      <c r="L156" s="17"/>
      <c r="M156" s="17"/>
      <c r="N156" s="17"/>
      <c r="O156" s="17"/>
      <c r="P156" s="17"/>
      <c r="Q156" s="1"/>
      <c r="R156" s="1"/>
      <c r="S156" s="1"/>
      <c r="T156" s="1"/>
    </row>
    <row r="157" spans="1:20" ht="13.5" customHeight="1">
      <c r="A157" s="13"/>
      <c r="B157" s="13"/>
      <c r="C157" s="12" t="s">
        <v>14</v>
      </c>
      <c r="D157" s="13"/>
      <c r="E157" s="15"/>
      <c r="F157" s="16"/>
      <c r="G157" s="63"/>
      <c r="H157" s="16"/>
      <c r="I157" s="1"/>
      <c r="K157" s="17"/>
      <c r="L157" s="17"/>
      <c r="M157" s="17"/>
      <c r="N157" s="17"/>
      <c r="O157" s="17"/>
      <c r="P157" s="17"/>
      <c r="Q157" s="1"/>
      <c r="R157" s="1"/>
      <c r="S157" s="1"/>
      <c r="T157" s="1"/>
    </row>
    <row r="158" spans="1:20" ht="13.5" customHeight="1">
      <c r="A158" s="24">
        <v>1</v>
      </c>
      <c r="B158" s="19" t="s">
        <v>163</v>
      </c>
      <c r="C158" s="47" t="s">
        <v>164</v>
      </c>
      <c r="D158" s="46" t="s">
        <v>16</v>
      </c>
      <c r="E158" s="22">
        <v>0.00717592592592593</v>
      </c>
      <c r="F158" s="23">
        <v>0.00658564814814815</v>
      </c>
      <c r="G158" s="23"/>
      <c r="H158" s="23">
        <f>SUM(E158:G158)</f>
        <v>0.01376157407407408</v>
      </c>
      <c r="I158" s="1"/>
      <c r="K158" s="17"/>
      <c r="L158" s="78"/>
      <c r="M158" s="79"/>
      <c r="N158" s="69"/>
      <c r="O158" s="75"/>
      <c r="P158" s="17"/>
      <c r="Q158" s="1"/>
      <c r="R158" s="1"/>
      <c r="S158" s="1"/>
      <c r="T158" s="1"/>
    </row>
    <row r="159" spans="1:20" ht="13.5" customHeight="1">
      <c r="A159" s="18">
        <v>2</v>
      </c>
      <c r="B159" s="64" t="s">
        <v>165</v>
      </c>
      <c r="C159" s="50">
        <v>1974</v>
      </c>
      <c r="D159" s="65"/>
      <c r="E159" s="27">
        <v>0.00736111111111111</v>
      </c>
      <c r="F159" s="28">
        <v>0.00686342592592593</v>
      </c>
      <c r="G159" s="28"/>
      <c r="H159" s="23">
        <f>SUM(E159:G159)</f>
        <v>0.014224537037037039</v>
      </c>
      <c r="I159" s="1"/>
      <c r="K159" s="17"/>
      <c r="L159" s="78"/>
      <c r="M159" s="74"/>
      <c r="N159" s="69"/>
      <c r="O159" s="75"/>
      <c r="P159" s="17"/>
      <c r="Q159" s="1"/>
      <c r="R159" s="1"/>
      <c r="S159" s="1"/>
      <c r="T159" s="1"/>
    </row>
    <row r="160" spans="1:20" ht="13.5" customHeight="1">
      <c r="A160" s="24">
        <v>3</v>
      </c>
      <c r="B160" s="106" t="s">
        <v>166</v>
      </c>
      <c r="C160" s="47" t="s">
        <v>167</v>
      </c>
      <c r="D160" s="46" t="s">
        <v>47</v>
      </c>
      <c r="E160" s="27">
        <v>0.00803240740740741</v>
      </c>
      <c r="F160" s="28">
        <v>0.00748842592592593</v>
      </c>
      <c r="G160" s="28"/>
      <c r="H160" s="152">
        <f>SUM(E160:G160)</f>
        <v>0.01552083333333334</v>
      </c>
      <c r="I160" s="1"/>
      <c r="K160" s="17"/>
      <c r="L160" s="78"/>
      <c r="M160" s="79"/>
      <c r="N160" s="69"/>
      <c r="O160" s="75"/>
      <c r="P160" s="17"/>
      <c r="Q160" s="1"/>
      <c r="R160" s="1"/>
      <c r="S160" s="1"/>
      <c r="T160" s="1"/>
    </row>
    <row r="161" spans="1:20" ht="13.5" customHeight="1">
      <c r="A161" s="24">
        <v>4</v>
      </c>
      <c r="B161" s="19" t="s">
        <v>168</v>
      </c>
      <c r="C161" s="20">
        <v>1978</v>
      </c>
      <c r="D161" s="46" t="s">
        <v>16</v>
      </c>
      <c r="E161" s="93">
        <v>0.00969907407407407</v>
      </c>
      <c r="F161" s="36"/>
      <c r="G161" s="153"/>
      <c r="H161" s="77">
        <f>SUM(E161:G161)</f>
        <v>0.00969907407407407</v>
      </c>
      <c r="I161" s="1"/>
      <c r="K161" s="17"/>
      <c r="L161" s="17"/>
      <c r="M161" s="17"/>
      <c r="N161" s="17"/>
      <c r="O161" s="17"/>
      <c r="P161" s="17"/>
      <c r="Q161" s="1"/>
      <c r="R161" s="1"/>
      <c r="S161" s="1"/>
      <c r="T161" s="1"/>
    </row>
    <row r="162" spans="1:20" ht="13.5" customHeight="1">
      <c r="A162" s="6"/>
      <c r="B162" s="1"/>
      <c r="C162" s="1"/>
      <c r="D162" s="1"/>
      <c r="E162" s="3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3.5" customHeight="1">
      <c r="A163" s="6"/>
      <c r="B163" s="1"/>
      <c r="C163" s="154"/>
      <c r="D163" s="1"/>
      <c r="E163" s="3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3.5" customHeight="1">
      <c r="A164" s="6"/>
      <c r="B164" s="1"/>
      <c r="C164" s="154"/>
      <c r="D164" s="1"/>
      <c r="E164" s="3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3.5" customHeight="1">
      <c r="A165" s="155" t="s">
        <v>169</v>
      </c>
      <c r="B165" s="1"/>
      <c r="C165" s="1"/>
      <c r="D165" s="156" t="s">
        <v>170</v>
      </c>
      <c r="E165" s="3"/>
      <c r="F165" s="1" t="s">
        <v>120</v>
      </c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3.5" customHeight="1">
      <c r="A166" s="151" t="s">
        <v>6</v>
      </c>
      <c r="B166" s="151" t="s">
        <v>7</v>
      </c>
      <c r="C166" s="8" t="s">
        <v>8</v>
      </c>
      <c r="D166" s="151" t="s">
        <v>9</v>
      </c>
      <c r="E166" s="8" t="s">
        <v>10</v>
      </c>
      <c r="F166" s="8" t="s">
        <v>11</v>
      </c>
      <c r="G166" s="61" t="s">
        <v>12</v>
      </c>
      <c r="H166" s="8" t="s">
        <v>13</v>
      </c>
      <c r="I166" s="3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3.5" customHeight="1">
      <c r="A167" s="12"/>
      <c r="B167" s="13"/>
      <c r="C167" s="157" t="s">
        <v>14</v>
      </c>
      <c r="D167" s="62"/>
      <c r="E167" s="15"/>
      <c r="F167" s="16"/>
      <c r="G167" s="63"/>
      <c r="H167" s="16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3.5" customHeight="1">
      <c r="A168" s="112">
        <v>1</v>
      </c>
      <c r="B168" s="64" t="s">
        <v>171</v>
      </c>
      <c r="C168" s="50">
        <v>1979</v>
      </c>
      <c r="D168" s="65" t="s">
        <v>16</v>
      </c>
      <c r="E168" s="23">
        <v>0.0110532407407407</v>
      </c>
      <c r="F168" s="23">
        <v>0.0107407407407407</v>
      </c>
      <c r="G168" s="23"/>
      <c r="H168" s="23">
        <f>SUM(E168:G168)</f>
        <v>0.0217939814814814</v>
      </c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3.5" customHeight="1">
      <c r="A169" s="112">
        <v>2</v>
      </c>
      <c r="B169" s="19" t="s">
        <v>172</v>
      </c>
      <c r="C169" s="20">
        <v>1973</v>
      </c>
      <c r="D169" s="46" t="s">
        <v>173</v>
      </c>
      <c r="E169" s="28">
        <v>0.0115046296296296</v>
      </c>
      <c r="F169" s="28">
        <v>0.0112384259259259</v>
      </c>
      <c r="G169" s="28"/>
      <c r="H169" s="23">
        <f>SUM(E169:G169)</f>
        <v>0.022743055555555503</v>
      </c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3.5" customHeight="1">
      <c r="A170" s="112">
        <v>3</v>
      </c>
      <c r="B170" s="19" t="s">
        <v>174</v>
      </c>
      <c r="C170" s="20">
        <v>1976</v>
      </c>
      <c r="D170" s="46" t="s">
        <v>175</v>
      </c>
      <c r="E170" s="28">
        <v>0.0129976851851852</v>
      </c>
      <c r="F170" s="28"/>
      <c r="G170" s="28"/>
      <c r="H170" s="152">
        <f>SUM(E170:G170)</f>
        <v>0.0129976851851852</v>
      </c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3.5" customHeight="1">
      <c r="A171" s="112">
        <v>4</v>
      </c>
      <c r="B171" s="19" t="s">
        <v>176</v>
      </c>
      <c r="C171" s="20">
        <v>1981</v>
      </c>
      <c r="D171" s="46" t="s">
        <v>177</v>
      </c>
      <c r="E171" s="36">
        <v>0.0129976851851852</v>
      </c>
      <c r="F171" s="36"/>
      <c r="G171" s="153"/>
      <c r="H171" s="77">
        <f>SUM(E171:G171)</f>
        <v>0.0129976851851852</v>
      </c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3.5" customHeight="1">
      <c r="A172" s="6"/>
      <c r="B172" s="1"/>
      <c r="C172" s="1"/>
      <c r="D172" s="1"/>
      <c r="E172" s="3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3.5" customHeight="1">
      <c r="A173" s="6"/>
      <c r="B173" s="1"/>
      <c r="C173" s="1"/>
      <c r="D173" s="1"/>
      <c r="E173" s="3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3.5" customHeight="1">
      <c r="A174" s="40" t="s">
        <v>178</v>
      </c>
      <c r="B174" s="40"/>
      <c r="C174" s="2"/>
      <c r="D174" s="7" t="s">
        <v>179</v>
      </c>
      <c r="E174" s="3"/>
      <c r="F174" s="1" t="s">
        <v>71</v>
      </c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3.5" customHeight="1">
      <c r="A175" s="8" t="s">
        <v>6</v>
      </c>
      <c r="B175" s="9" t="s">
        <v>7</v>
      </c>
      <c r="C175" s="8" t="s">
        <v>8</v>
      </c>
      <c r="D175" s="9" t="s">
        <v>9</v>
      </c>
      <c r="E175" s="8" t="s">
        <v>10</v>
      </c>
      <c r="F175" s="8" t="s">
        <v>11</v>
      </c>
      <c r="G175" s="61" t="s">
        <v>12</v>
      </c>
      <c r="H175" s="8" t="s">
        <v>13</v>
      </c>
      <c r="I175" s="3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3.5" customHeight="1">
      <c r="A176" s="12"/>
      <c r="B176" s="13"/>
      <c r="C176" s="12" t="s">
        <v>14</v>
      </c>
      <c r="D176" s="62"/>
      <c r="E176" s="15"/>
      <c r="F176" s="16"/>
      <c r="G176" s="63"/>
      <c r="H176" s="16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3.5" customHeight="1">
      <c r="A177" s="18">
        <v>1</v>
      </c>
      <c r="B177" s="64" t="s">
        <v>180</v>
      </c>
      <c r="C177" s="115" t="s">
        <v>181</v>
      </c>
      <c r="D177" s="52" t="s">
        <v>182</v>
      </c>
      <c r="E177" s="23">
        <v>0.00857638888888889</v>
      </c>
      <c r="F177" s="23">
        <v>0.00769675925925926</v>
      </c>
      <c r="G177" s="23"/>
      <c r="H177" s="23">
        <f>SUM(E177:G177)</f>
        <v>0.01627314814814815</v>
      </c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3.5" customHeight="1">
      <c r="A178" s="24">
        <v>2</v>
      </c>
      <c r="B178" s="106" t="s">
        <v>183</v>
      </c>
      <c r="C178" s="47" t="s">
        <v>184</v>
      </c>
      <c r="D178" s="48" t="s">
        <v>149</v>
      </c>
      <c r="E178" s="28">
        <v>0.00912037037037037</v>
      </c>
      <c r="F178" s="28">
        <v>0.0087037037037037</v>
      </c>
      <c r="G178" s="28"/>
      <c r="H178" s="23">
        <f>SUM(E178:G178)</f>
        <v>0.01782407407407407</v>
      </c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3.5" customHeight="1">
      <c r="A179" s="24">
        <v>3</v>
      </c>
      <c r="B179" s="19" t="s">
        <v>185</v>
      </c>
      <c r="C179" s="47" t="s">
        <v>186</v>
      </c>
      <c r="D179" s="46" t="s">
        <v>149</v>
      </c>
      <c r="E179" s="28">
        <v>0.00940972222222222</v>
      </c>
      <c r="F179" s="28">
        <v>0.00850694444444444</v>
      </c>
      <c r="G179" s="28"/>
      <c r="H179" s="152">
        <f>SUM(E179:G179)</f>
        <v>0.01791666666666666</v>
      </c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3.5" customHeight="1">
      <c r="A180" s="24">
        <v>4</v>
      </c>
      <c r="B180" s="19" t="s">
        <v>187</v>
      </c>
      <c r="C180" s="47" t="s">
        <v>188</v>
      </c>
      <c r="D180" s="48"/>
      <c r="E180" s="36">
        <v>0.00965277777777778</v>
      </c>
      <c r="F180" s="36"/>
      <c r="G180" s="153"/>
      <c r="H180" s="77">
        <f>SUM(E180:G180)</f>
        <v>0.00965277777777778</v>
      </c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3.5" customHeight="1">
      <c r="A181" s="6"/>
      <c r="B181" s="1"/>
      <c r="C181" s="1"/>
      <c r="D181" s="1"/>
      <c r="E181" s="3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3.5" customHeight="1">
      <c r="A182" s="6"/>
      <c r="B182" s="1"/>
      <c r="C182" s="1"/>
      <c r="D182" s="1"/>
      <c r="E182" s="3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3.5" customHeight="1">
      <c r="A183" s="40" t="s">
        <v>189</v>
      </c>
      <c r="B183" s="40"/>
      <c r="C183" s="2"/>
      <c r="D183" s="7" t="s">
        <v>179</v>
      </c>
      <c r="E183" s="3"/>
      <c r="F183" s="1" t="s">
        <v>120</v>
      </c>
      <c r="G183" s="1"/>
      <c r="H183" s="1"/>
      <c r="I183" s="1"/>
      <c r="K183" s="17"/>
      <c r="L183" s="17"/>
      <c r="M183" s="17"/>
      <c r="N183" s="17"/>
      <c r="O183" s="17"/>
      <c r="P183" s="1"/>
      <c r="Q183" s="1"/>
      <c r="R183" s="1"/>
      <c r="S183" s="1"/>
      <c r="T183" s="1"/>
    </row>
    <row r="184" spans="1:20" ht="13.5" customHeight="1">
      <c r="A184" s="8" t="s">
        <v>6</v>
      </c>
      <c r="B184" s="9" t="s">
        <v>7</v>
      </c>
      <c r="C184" s="8" t="s">
        <v>8</v>
      </c>
      <c r="D184" s="9" t="s">
        <v>9</v>
      </c>
      <c r="E184" s="8" t="s">
        <v>10</v>
      </c>
      <c r="F184" s="8" t="s">
        <v>11</v>
      </c>
      <c r="G184" s="61" t="s">
        <v>12</v>
      </c>
      <c r="H184" s="8" t="s">
        <v>13</v>
      </c>
      <c r="I184" s="3"/>
      <c r="K184" s="17"/>
      <c r="L184" s="17"/>
      <c r="M184" s="17"/>
      <c r="N184" s="17"/>
      <c r="O184" s="17"/>
      <c r="P184" s="1"/>
      <c r="Q184" s="1"/>
      <c r="R184" s="1"/>
      <c r="S184" s="1"/>
      <c r="T184" s="1"/>
    </row>
    <row r="185" spans="1:20" ht="13.5" customHeight="1">
      <c r="A185" s="12"/>
      <c r="B185" s="13"/>
      <c r="C185" s="12" t="s">
        <v>14</v>
      </c>
      <c r="D185" s="62"/>
      <c r="E185" s="15"/>
      <c r="F185" s="16"/>
      <c r="G185" s="63"/>
      <c r="H185" s="16"/>
      <c r="I185" s="1"/>
      <c r="K185" s="17"/>
      <c r="L185" s="17"/>
      <c r="M185" s="17"/>
      <c r="N185" s="17"/>
      <c r="O185" s="17"/>
      <c r="P185" s="1"/>
      <c r="Q185" s="1"/>
      <c r="R185" s="1"/>
      <c r="S185" s="1"/>
      <c r="T185" s="1"/>
    </row>
    <row r="186" spans="1:20" ht="13.5" customHeight="1">
      <c r="A186" s="18">
        <v>1</v>
      </c>
      <c r="B186" s="158" t="s">
        <v>190</v>
      </c>
      <c r="C186" s="115" t="s">
        <v>191</v>
      </c>
      <c r="D186" s="65" t="s">
        <v>192</v>
      </c>
      <c r="E186" s="22">
        <v>0.0117939814814815</v>
      </c>
      <c r="F186" s="23">
        <v>0.0107638888888889</v>
      </c>
      <c r="G186" s="135"/>
      <c r="H186" s="23">
        <f aca="true" t="shared" si="8" ref="H186:H196">SUM(E186:G186)</f>
        <v>0.0225578703703704</v>
      </c>
      <c r="I186" s="1"/>
      <c r="K186" s="17"/>
      <c r="L186" s="78"/>
      <c r="M186" s="79"/>
      <c r="N186" s="69"/>
      <c r="O186" s="75"/>
      <c r="P186" s="1"/>
      <c r="Q186" s="1"/>
      <c r="R186" s="1"/>
      <c r="S186" s="1"/>
      <c r="T186" s="1"/>
    </row>
    <row r="187" spans="1:20" ht="13.5" customHeight="1">
      <c r="A187" s="24">
        <v>2</v>
      </c>
      <c r="B187" s="19" t="s">
        <v>193</v>
      </c>
      <c r="C187" s="47" t="s">
        <v>194</v>
      </c>
      <c r="D187" s="48" t="s">
        <v>16</v>
      </c>
      <c r="E187" s="27">
        <v>0.0120717592592593</v>
      </c>
      <c r="F187" s="28">
        <v>0.0109953703703704</v>
      </c>
      <c r="G187" s="107"/>
      <c r="H187" s="23">
        <f t="shared" si="8"/>
        <v>0.0230671296296297</v>
      </c>
      <c r="I187" s="1"/>
      <c r="K187" s="17"/>
      <c r="L187" s="78"/>
      <c r="M187" s="79"/>
      <c r="N187" s="69"/>
      <c r="O187" s="75"/>
      <c r="P187" s="1"/>
      <c r="Q187" s="1"/>
      <c r="R187" s="1"/>
      <c r="S187" s="1"/>
      <c r="T187" s="1"/>
    </row>
    <row r="188" spans="1:20" ht="13.5" customHeight="1">
      <c r="A188" s="24">
        <v>3</v>
      </c>
      <c r="B188" s="19" t="s">
        <v>195</v>
      </c>
      <c r="C188" s="47" t="s">
        <v>191</v>
      </c>
      <c r="D188" s="48" t="s">
        <v>196</v>
      </c>
      <c r="E188" s="27">
        <v>0.0120833333333333</v>
      </c>
      <c r="F188" s="28">
        <v>0.0115046296296296</v>
      </c>
      <c r="G188" s="107"/>
      <c r="H188" s="23">
        <f t="shared" si="8"/>
        <v>0.0235879629629629</v>
      </c>
      <c r="I188" s="1"/>
      <c r="K188" s="17"/>
      <c r="L188" s="78"/>
      <c r="M188" s="79"/>
      <c r="N188" s="69"/>
      <c r="O188" s="75"/>
      <c r="P188" s="1"/>
      <c r="Q188" s="1"/>
      <c r="R188" s="1"/>
      <c r="S188" s="1"/>
      <c r="T188" s="1"/>
    </row>
    <row r="189" spans="1:20" ht="13.5" customHeight="1">
      <c r="A189" s="24">
        <v>4</v>
      </c>
      <c r="B189" s="159" t="s">
        <v>197</v>
      </c>
      <c r="C189" s="20">
        <v>1964</v>
      </c>
      <c r="D189" s="48" t="s">
        <v>149</v>
      </c>
      <c r="E189" s="27">
        <v>0.0121180555555556</v>
      </c>
      <c r="F189" s="28">
        <v>0.0115740740740741</v>
      </c>
      <c r="G189" s="107"/>
      <c r="H189" s="23">
        <f t="shared" si="8"/>
        <v>0.023692129629629702</v>
      </c>
      <c r="I189" s="1"/>
      <c r="K189" s="17"/>
      <c r="L189" s="78"/>
      <c r="M189" s="79"/>
      <c r="N189" s="69"/>
      <c r="O189" s="75"/>
      <c r="P189" s="1"/>
      <c r="Q189" s="1"/>
      <c r="R189" s="1"/>
      <c r="S189" s="1"/>
      <c r="T189" s="1"/>
    </row>
    <row r="190" spans="1:20" ht="13.5" customHeight="1">
      <c r="A190" s="24">
        <v>5</v>
      </c>
      <c r="B190" s="106" t="s">
        <v>198</v>
      </c>
      <c r="C190" s="47" t="s">
        <v>199</v>
      </c>
      <c r="D190" s="48" t="s">
        <v>149</v>
      </c>
      <c r="E190" s="27">
        <v>0.0124537037037037</v>
      </c>
      <c r="F190" s="28">
        <v>0.0115393518518519</v>
      </c>
      <c r="G190" s="107"/>
      <c r="H190" s="23">
        <f t="shared" si="8"/>
        <v>0.0239930555555556</v>
      </c>
      <c r="I190" s="1"/>
      <c r="K190" s="17"/>
      <c r="L190" s="160"/>
      <c r="M190" s="74"/>
      <c r="N190" s="69"/>
      <c r="O190" s="141"/>
      <c r="P190" s="1"/>
      <c r="Q190" s="1"/>
      <c r="R190" s="1"/>
      <c r="S190" s="1"/>
      <c r="T190" s="1"/>
    </row>
    <row r="191" spans="1:20" ht="13.5" customHeight="1">
      <c r="A191" s="24">
        <v>6</v>
      </c>
      <c r="B191" s="19" t="s">
        <v>200</v>
      </c>
      <c r="C191" s="20">
        <v>1967</v>
      </c>
      <c r="D191" s="46"/>
      <c r="E191" s="27">
        <v>0.0138888888888889</v>
      </c>
      <c r="F191" s="28">
        <v>0.0124189814814815</v>
      </c>
      <c r="G191" s="107"/>
      <c r="H191" s="23">
        <f t="shared" si="8"/>
        <v>0.026307870370370398</v>
      </c>
      <c r="I191" s="5"/>
      <c r="K191" s="17"/>
      <c r="L191" s="78"/>
      <c r="M191" s="74"/>
      <c r="N191" s="69"/>
      <c r="O191" s="75"/>
      <c r="P191" s="1"/>
      <c r="Q191" s="1"/>
      <c r="R191" s="1"/>
      <c r="S191" s="1"/>
      <c r="T191" s="1"/>
    </row>
    <row r="192" spans="1:20" ht="13.5" customHeight="1">
      <c r="A192" s="24">
        <v>7</v>
      </c>
      <c r="B192" s="53" t="s">
        <v>201</v>
      </c>
      <c r="C192" s="20">
        <v>1969</v>
      </c>
      <c r="D192" s="46"/>
      <c r="E192" s="161"/>
      <c r="F192" s="28">
        <v>0.0118055555555556</v>
      </c>
      <c r="G192" s="162"/>
      <c r="H192" s="23">
        <f t="shared" si="8"/>
        <v>0.0118055555555556</v>
      </c>
      <c r="I192" s="1"/>
      <c r="K192" s="17"/>
      <c r="L192" s="78"/>
      <c r="M192" s="74"/>
      <c r="N192" s="69"/>
      <c r="O192" s="75"/>
      <c r="P192" s="1"/>
      <c r="Q192" s="1"/>
      <c r="R192" s="1"/>
      <c r="S192" s="1"/>
      <c r="T192" s="1"/>
    </row>
    <row r="193" spans="1:20" ht="13.5" customHeight="1">
      <c r="A193" s="24">
        <v>8</v>
      </c>
      <c r="B193" s="57" t="s">
        <v>202</v>
      </c>
      <c r="C193" s="20">
        <v>1966</v>
      </c>
      <c r="D193" s="46"/>
      <c r="E193" s="161"/>
      <c r="F193" s="28">
        <v>0.0125694444444444</v>
      </c>
      <c r="G193" s="162"/>
      <c r="H193" s="23">
        <f t="shared" si="8"/>
        <v>0.0125694444444444</v>
      </c>
      <c r="I193" s="1"/>
      <c r="K193" s="17"/>
      <c r="L193" s="73"/>
      <c r="M193" s="74"/>
      <c r="N193" s="69"/>
      <c r="O193" s="141"/>
      <c r="P193" s="1"/>
      <c r="Q193" s="1"/>
      <c r="R193" s="1"/>
      <c r="S193" s="1"/>
      <c r="T193" s="1"/>
    </row>
    <row r="194" spans="1:20" ht="13.5" customHeight="1">
      <c r="A194" s="30">
        <v>9</v>
      </c>
      <c r="B194" s="106" t="s">
        <v>203</v>
      </c>
      <c r="C194" s="47" t="s">
        <v>184</v>
      </c>
      <c r="D194" s="48" t="s">
        <v>149</v>
      </c>
      <c r="E194" s="27">
        <v>0.0133333333333333</v>
      </c>
      <c r="F194" s="28"/>
      <c r="G194" s="107"/>
      <c r="H194" s="23">
        <f t="shared" si="8"/>
        <v>0.0133333333333333</v>
      </c>
      <c r="I194" s="1"/>
      <c r="K194" s="17"/>
      <c r="L194" s="17"/>
      <c r="M194" s="17"/>
      <c r="N194" s="17"/>
      <c r="O194" s="17"/>
      <c r="P194" s="1"/>
      <c r="Q194" s="1"/>
      <c r="R194" s="1"/>
      <c r="S194" s="1"/>
      <c r="T194" s="1"/>
    </row>
    <row r="195" spans="1:20" ht="13.5" customHeight="1">
      <c r="A195" s="24">
        <v>10</v>
      </c>
      <c r="B195" s="70" t="s">
        <v>204</v>
      </c>
      <c r="C195" s="102">
        <v>1969</v>
      </c>
      <c r="D195" s="72" t="s">
        <v>205</v>
      </c>
      <c r="E195" s="27">
        <v>0.0139583333333333</v>
      </c>
      <c r="F195" s="28"/>
      <c r="G195" s="107"/>
      <c r="H195" s="23">
        <f t="shared" si="8"/>
        <v>0.0139583333333333</v>
      </c>
      <c r="I195" s="1"/>
      <c r="K195" s="17"/>
      <c r="L195" s="17"/>
      <c r="M195" s="17"/>
      <c r="N195" s="17"/>
      <c r="O195" s="17"/>
      <c r="P195" s="1"/>
      <c r="Q195" s="1"/>
      <c r="R195" s="1"/>
      <c r="S195" s="1"/>
      <c r="T195" s="1"/>
    </row>
    <row r="196" spans="1:20" ht="13.5" customHeight="1">
      <c r="A196" s="163">
        <v>11</v>
      </c>
      <c r="B196" s="19" t="s">
        <v>206</v>
      </c>
      <c r="C196" s="20">
        <v>1965</v>
      </c>
      <c r="D196" s="46"/>
      <c r="E196" s="93">
        <v>0.016087962962963</v>
      </c>
      <c r="F196" s="36"/>
      <c r="G196" s="38"/>
      <c r="H196" s="77">
        <f t="shared" si="8"/>
        <v>0.016087962962963</v>
      </c>
      <c r="I196" s="1"/>
      <c r="K196" s="17"/>
      <c r="L196" s="17"/>
      <c r="M196" s="17"/>
      <c r="N196" s="17"/>
      <c r="O196" s="17"/>
      <c r="P196" s="1"/>
      <c r="Q196" s="1"/>
      <c r="R196" s="1"/>
      <c r="S196" s="1"/>
      <c r="T196" s="1"/>
    </row>
    <row r="197" spans="1:20" ht="13.5" customHeight="1">
      <c r="A197" s="6"/>
      <c r="I197" s="1"/>
      <c r="K197" s="17"/>
      <c r="L197" s="17"/>
      <c r="M197" s="17"/>
      <c r="N197" s="17"/>
      <c r="O197" s="17"/>
      <c r="P197" s="1"/>
      <c r="Q197" s="1"/>
      <c r="R197" s="1"/>
      <c r="S197" s="1"/>
      <c r="T197" s="1"/>
    </row>
    <row r="198" spans="1:20" ht="13.5" customHeight="1">
      <c r="A198" s="3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3.5" customHeight="1">
      <c r="A199" s="40" t="s">
        <v>207</v>
      </c>
      <c r="B199" s="40"/>
      <c r="C199" s="2"/>
      <c r="D199" s="7" t="s">
        <v>208</v>
      </c>
      <c r="E199" s="3"/>
      <c r="F199" s="1" t="s">
        <v>209</v>
      </c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3.5" customHeight="1">
      <c r="A200" s="80" t="s">
        <v>6</v>
      </c>
      <c r="B200" s="81" t="s">
        <v>7</v>
      </c>
      <c r="C200" s="82" t="s">
        <v>8</v>
      </c>
      <c r="D200" s="83" t="s">
        <v>9</v>
      </c>
      <c r="E200" s="8" t="s">
        <v>10</v>
      </c>
      <c r="F200" s="8" t="s">
        <v>11</v>
      </c>
      <c r="G200" s="61" t="s">
        <v>12</v>
      </c>
      <c r="H200" s="8" t="s">
        <v>13</v>
      </c>
      <c r="I200" s="3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3.5" customHeight="1">
      <c r="A201" s="84"/>
      <c r="B201" s="85"/>
      <c r="C201" s="86" t="s">
        <v>14</v>
      </c>
      <c r="D201" s="87"/>
      <c r="E201" s="15"/>
      <c r="F201" s="16"/>
      <c r="G201" s="63"/>
      <c r="H201" s="16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3.5" customHeight="1">
      <c r="A202" s="24">
        <v>1</v>
      </c>
      <c r="B202" s="19" t="s">
        <v>210</v>
      </c>
      <c r="C202" s="47" t="s">
        <v>211</v>
      </c>
      <c r="D202" s="48" t="s">
        <v>212</v>
      </c>
      <c r="E202" s="22">
        <v>0.00659722222222222</v>
      </c>
      <c r="F202" s="164">
        <v>0.00612268518518519</v>
      </c>
      <c r="G202" s="23"/>
      <c r="H202" s="152">
        <f>SUM(E202:G202)</f>
        <v>0.012719907407407409</v>
      </c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3.5" customHeight="1">
      <c r="A203" s="24">
        <v>2</v>
      </c>
      <c r="B203" s="165" t="s">
        <v>213</v>
      </c>
      <c r="C203" s="35">
        <v>1960</v>
      </c>
      <c r="D203" s="166" t="s">
        <v>214</v>
      </c>
      <c r="E203" s="93">
        <v>0.00707175925925926</v>
      </c>
      <c r="F203" s="164">
        <v>0.00662037037037037</v>
      </c>
      <c r="G203" s="153"/>
      <c r="H203" s="77">
        <f>SUM(E203:G203)</f>
        <v>0.01369212962962963</v>
      </c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3.5" customHeight="1">
      <c r="A204" s="6"/>
      <c r="B204" s="1"/>
      <c r="C204" s="1"/>
      <c r="D204" s="1"/>
      <c r="E204" s="3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3.5" customHeight="1">
      <c r="A205" s="6"/>
      <c r="B205" s="1"/>
      <c r="C205" s="1"/>
      <c r="D205" s="1"/>
      <c r="E205" s="3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3.5" customHeight="1">
      <c r="A206" s="40" t="s">
        <v>215</v>
      </c>
      <c r="B206" s="40"/>
      <c r="C206" s="2"/>
      <c r="D206" s="7" t="s">
        <v>208</v>
      </c>
      <c r="E206" s="3"/>
      <c r="F206" s="1" t="s">
        <v>71</v>
      </c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3.5" customHeight="1">
      <c r="A207" s="80" t="s">
        <v>6</v>
      </c>
      <c r="B207" s="81" t="s">
        <v>7</v>
      </c>
      <c r="C207" s="82" t="s">
        <v>8</v>
      </c>
      <c r="D207" s="83" t="s">
        <v>9</v>
      </c>
      <c r="E207" s="8" t="s">
        <v>10</v>
      </c>
      <c r="F207" s="8" t="s">
        <v>11</v>
      </c>
      <c r="G207" s="61" t="s">
        <v>12</v>
      </c>
      <c r="H207" s="8" t="s">
        <v>13</v>
      </c>
      <c r="I207" s="3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3.5" customHeight="1">
      <c r="A208" s="84"/>
      <c r="B208" s="85"/>
      <c r="C208" s="86" t="s">
        <v>14</v>
      </c>
      <c r="D208" s="87"/>
      <c r="E208" s="15"/>
      <c r="F208" s="16"/>
      <c r="G208" s="63"/>
      <c r="H208" s="16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3.5" customHeight="1">
      <c r="A209" s="24">
        <v>1</v>
      </c>
      <c r="B209" s="159" t="s">
        <v>216</v>
      </c>
      <c r="C209" s="20">
        <v>1959</v>
      </c>
      <c r="D209" s="48" t="s">
        <v>154</v>
      </c>
      <c r="E209" s="22">
        <v>0.00642361111111111</v>
      </c>
      <c r="F209" s="23">
        <v>0.00601851851851852</v>
      </c>
      <c r="G209" s="167"/>
      <c r="H209" s="23">
        <f aca="true" t="shared" si="9" ref="H209:H214">SUM(E209:G209)</f>
        <v>0.01244212962962963</v>
      </c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3.5" customHeight="1">
      <c r="A210" s="24">
        <v>2</v>
      </c>
      <c r="B210" s="88" t="s">
        <v>217</v>
      </c>
      <c r="C210" s="20">
        <v>1962</v>
      </c>
      <c r="D210" s="46" t="s">
        <v>218</v>
      </c>
      <c r="E210" s="27">
        <v>0.00666666666666667</v>
      </c>
      <c r="F210" s="28">
        <v>0.00634259259259259</v>
      </c>
      <c r="G210" s="168"/>
      <c r="H210" s="23">
        <f t="shared" si="9"/>
        <v>0.013009259259259259</v>
      </c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3.5" customHeight="1">
      <c r="A211" s="24">
        <v>3</v>
      </c>
      <c r="B211" s="19" t="s">
        <v>219</v>
      </c>
      <c r="C211" s="20">
        <v>1956</v>
      </c>
      <c r="D211" s="46" t="s">
        <v>220</v>
      </c>
      <c r="E211" s="27">
        <v>0.00684027777777778</v>
      </c>
      <c r="F211" s="28">
        <v>0.00638888888888889</v>
      </c>
      <c r="G211" s="168"/>
      <c r="H211" s="23">
        <f t="shared" si="9"/>
        <v>0.01322916666666667</v>
      </c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3.5" customHeight="1">
      <c r="A212" s="24">
        <v>4</v>
      </c>
      <c r="B212" s="159" t="s">
        <v>221</v>
      </c>
      <c r="C212" s="20">
        <v>1959</v>
      </c>
      <c r="D212" s="48"/>
      <c r="E212" s="27">
        <v>0.00693287037037037</v>
      </c>
      <c r="F212" s="28">
        <v>0.00668981481481481</v>
      </c>
      <c r="G212" s="168"/>
      <c r="H212" s="23">
        <f t="shared" si="9"/>
        <v>0.013622685185185179</v>
      </c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3.5" customHeight="1">
      <c r="A213" s="24">
        <v>5</v>
      </c>
      <c r="B213" s="106" t="s">
        <v>222</v>
      </c>
      <c r="C213" s="47" t="s">
        <v>223</v>
      </c>
      <c r="D213" s="48"/>
      <c r="E213" s="27">
        <v>0.00700231481481482</v>
      </c>
      <c r="F213" s="28"/>
      <c r="G213" s="168"/>
      <c r="H213" s="152">
        <f t="shared" si="9"/>
        <v>0.00700231481481482</v>
      </c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3.5" customHeight="1">
      <c r="A214" s="24">
        <v>6</v>
      </c>
      <c r="B214" s="19" t="s">
        <v>224</v>
      </c>
      <c r="C214" s="20">
        <v>1956</v>
      </c>
      <c r="D214" s="46" t="s">
        <v>177</v>
      </c>
      <c r="E214" s="93">
        <v>0.00730324074074074</v>
      </c>
      <c r="F214" s="36"/>
      <c r="G214" s="153"/>
      <c r="H214" s="77">
        <f t="shared" si="9"/>
        <v>0.00730324074074074</v>
      </c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3.5" customHeight="1">
      <c r="A215" s="6"/>
      <c r="B215" s="1"/>
      <c r="C215" s="1"/>
      <c r="D215" s="1"/>
      <c r="E215" s="3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3.5" customHeight="1">
      <c r="A216" s="122" t="s">
        <v>225</v>
      </c>
      <c r="B216" s="122"/>
      <c r="C216" s="123"/>
      <c r="D216" s="124" t="s">
        <v>226</v>
      </c>
      <c r="E216" s="125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3.5" customHeight="1">
      <c r="A217" s="126" t="s">
        <v>6</v>
      </c>
      <c r="B217" s="128" t="s">
        <v>7</v>
      </c>
      <c r="C217" s="126" t="s">
        <v>8</v>
      </c>
      <c r="D217" s="127" t="s">
        <v>9</v>
      </c>
      <c r="E217" s="8" t="s">
        <v>10</v>
      </c>
      <c r="F217" s="8" t="s">
        <v>11</v>
      </c>
      <c r="G217" s="8" t="s">
        <v>12</v>
      </c>
      <c r="H217" s="8" t="s">
        <v>13</v>
      </c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3.5" customHeight="1">
      <c r="A218" s="129"/>
      <c r="B218" s="169"/>
      <c r="C218" s="129" t="s">
        <v>14</v>
      </c>
      <c r="D218" s="170"/>
      <c r="E218" s="12"/>
      <c r="F218" s="171"/>
      <c r="G218" s="171"/>
      <c r="H218" s="17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3.5" customHeight="1">
      <c r="A219" s="133">
        <v>1</v>
      </c>
      <c r="B219" s="172" t="s">
        <v>227</v>
      </c>
      <c r="C219" s="50">
        <v>1946</v>
      </c>
      <c r="D219" s="52" t="s">
        <v>228</v>
      </c>
      <c r="E219" s="173"/>
      <c r="F219" s="77">
        <v>0.00523148148148148</v>
      </c>
      <c r="G219" s="77"/>
      <c r="H219" s="77">
        <f>SUM(E219:G219)</f>
        <v>0.00523148148148148</v>
      </c>
      <c r="I219" s="3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3.5" customHeight="1">
      <c r="A220" s="6"/>
      <c r="B220" s="1"/>
      <c r="C220" s="1"/>
      <c r="D220" s="1"/>
      <c r="E220" s="3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3.5" customHeight="1">
      <c r="A221" s="6"/>
      <c r="B221" s="1"/>
      <c r="C221" s="1"/>
      <c r="D221" s="1"/>
      <c r="E221" s="3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5" customHeight="1">
      <c r="A222" s="40" t="s">
        <v>229</v>
      </c>
      <c r="B222" s="40"/>
      <c r="C222" s="2"/>
      <c r="D222" s="7" t="s">
        <v>226</v>
      </c>
      <c r="E222" s="3"/>
      <c r="I222" s="1"/>
      <c r="K222" s="17"/>
      <c r="L222" s="17"/>
      <c r="M222" s="17"/>
      <c r="N222" s="17"/>
      <c r="O222" s="17"/>
      <c r="P222" s="17"/>
      <c r="Q222" s="17"/>
      <c r="R222" s="17"/>
      <c r="S222" s="17"/>
      <c r="T222" s="1"/>
    </row>
    <row r="223" spans="1:20" ht="13.5" customHeight="1">
      <c r="A223" s="8" t="s">
        <v>6</v>
      </c>
      <c r="B223" s="9" t="s">
        <v>7</v>
      </c>
      <c r="C223" s="8" t="s">
        <v>8</v>
      </c>
      <c r="D223" s="9" t="s">
        <v>9</v>
      </c>
      <c r="E223" s="8" t="s">
        <v>10</v>
      </c>
      <c r="F223" s="8" t="s">
        <v>11</v>
      </c>
      <c r="G223" s="8" t="s">
        <v>12</v>
      </c>
      <c r="H223" s="8" t="s">
        <v>13</v>
      </c>
      <c r="I223" s="1"/>
      <c r="K223" s="17"/>
      <c r="L223" s="174"/>
      <c r="M223" s="17"/>
      <c r="N223" s="17"/>
      <c r="O223" s="17"/>
      <c r="P223" s="17"/>
      <c r="Q223" s="17"/>
      <c r="R223" s="17"/>
      <c r="S223" s="17"/>
      <c r="T223" s="1"/>
    </row>
    <row r="224" spans="1:20" ht="13.5" customHeight="1">
      <c r="A224" s="12"/>
      <c r="B224" s="13"/>
      <c r="C224" s="12" t="s">
        <v>14</v>
      </c>
      <c r="D224" s="62"/>
      <c r="E224" s="12"/>
      <c r="F224" s="171"/>
      <c r="G224" s="171"/>
      <c r="H224" s="171"/>
      <c r="I224" s="1"/>
      <c r="K224" s="17"/>
      <c r="L224" s="175"/>
      <c r="M224" s="74"/>
      <c r="N224" s="69"/>
      <c r="O224" s="75"/>
      <c r="P224" s="17"/>
      <c r="Q224" s="17"/>
      <c r="R224" s="17"/>
      <c r="S224" s="17"/>
      <c r="T224" s="1"/>
    </row>
    <row r="225" spans="1:20" ht="13.5" customHeight="1">
      <c r="A225" s="18">
        <v>1</v>
      </c>
      <c r="B225" s="64" t="s">
        <v>230</v>
      </c>
      <c r="C225" s="115" t="s">
        <v>231</v>
      </c>
      <c r="D225" s="52" t="s">
        <v>232</v>
      </c>
      <c r="E225" s="22">
        <v>0.00491898148148148</v>
      </c>
      <c r="F225" s="23">
        <v>0.00555555555555556</v>
      </c>
      <c r="G225" s="23"/>
      <c r="H225" s="23">
        <f aca="true" t="shared" si="10" ref="H225:H230">SUM(E225:G225)</f>
        <v>0.01047453703703704</v>
      </c>
      <c r="I225" s="1"/>
      <c r="K225" s="17"/>
      <c r="L225" s="78"/>
      <c r="M225" s="74"/>
      <c r="N225" s="69"/>
      <c r="O225" s="75"/>
      <c r="P225" s="17"/>
      <c r="Q225" s="17"/>
      <c r="R225" s="17"/>
      <c r="S225" s="17"/>
      <c r="T225" s="1"/>
    </row>
    <row r="226" spans="1:20" ht="13.5" customHeight="1">
      <c r="A226" s="24">
        <v>2</v>
      </c>
      <c r="B226" s="19" t="s">
        <v>233</v>
      </c>
      <c r="C226" s="20">
        <v>1951</v>
      </c>
      <c r="D226" s="46"/>
      <c r="E226" s="27">
        <v>0.00556712962962963</v>
      </c>
      <c r="F226" s="28">
        <v>0.00494212962962963</v>
      </c>
      <c r="G226" s="28"/>
      <c r="H226" s="23">
        <f t="shared" si="10"/>
        <v>0.01050925925925926</v>
      </c>
      <c r="I226" s="1"/>
      <c r="K226" s="17"/>
      <c r="L226" s="175"/>
      <c r="M226" s="74"/>
      <c r="N226" s="69"/>
      <c r="O226" s="75"/>
      <c r="P226" s="17"/>
      <c r="Q226" s="17"/>
      <c r="R226" s="17"/>
      <c r="S226" s="17"/>
      <c r="T226" s="1"/>
    </row>
    <row r="227" spans="1:20" ht="13.5" customHeight="1">
      <c r="A227" s="24">
        <v>3</v>
      </c>
      <c r="B227" s="19" t="s">
        <v>234</v>
      </c>
      <c r="C227" s="20">
        <v>1948</v>
      </c>
      <c r="D227" s="46"/>
      <c r="E227" s="27">
        <v>0.00540509259259259</v>
      </c>
      <c r="F227" s="28">
        <v>0.0051736111111111115</v>
      </c>
      <c r="G227" s="28"/>
      <c r="H227" s="23">
        <f t="shared" si="10"/>
        <v>0.010578703703703701</v>
      </c>
      <c r="I227" s="1"/>
      <c r="K227" s="17"/>
      <c r="L227" s="78"/>
      <c r="M227" s="79"/>
      <c r="N227" s="69"/>
      <c r="O227" s="75"/>
      <c r="P227" s="17"/>
      <c r="Q227" s="17"/>
      <c r="R227" s="17"/>
      <c r="S227" s="17"/>
      <c r="T227" s="1"/>
    </row>
    <row r="228" spans="1:20" ht="13.5" customHeight="1">
      <c r="A228" s="24">
        <v>4</v>
      </c>
      <c r="B228" s="19" t="s">
        <v>235</v>
      </c>
      <c r="C228" s="20">
        <v>1949</v>
      </c>
      <c r="D228" s="46" t="s">
        <v>16</v>
      </c>
      <c r="E228" s="27">
        <v>0.00596064814814815</v>
      </c>
      <c r="F228" s="28">
        <v>0.00539351851851852</v>
      </c>
      <c r="G228" s="28"/>
      <c r="H228" s="23">
        <f t="shared" si="10"/>
        <v>0.011354166666666669</v>
      </c>
      <c r="I228" s="1"/>
      <c r="K228" s="17"/>
      <c r="L228" s="78"/>
      <c r="M228" s="74"/>
      <c r="N228" s="69"/>
      <c r="O228" s="75"/>
      <c r="P228" s="17"/>
      <c r="Q228" s="17"/>
      <c r="R228" s="17"/>
      <c r="S228" s="17"/>
      <c r="T228" s="1"/>
    </row>
    <row r="229" spans="1:20" ht="13.5" customHeight="1">
      <c r="A229" s="24">
        <v>5</v>
      </c>
      <c r="B229" s="19" t="s">
        <v>236</v>
      </c>
      <c r="C229" s="20">
        <v>1948</v>
      </c>
      <c r="D229" s="46" t="s">
        <v>218</v>
      </c>
      <c r="E229" s="27">
        <v>0.0059375</v>
      </c>
      <c r="F229" s="28">
        <v>0.00543981481481482</v>
      </c>
      <c r="G229" s="28"/>
      <c r="H229" s="152">
        <f t="shared" si="10"/>
        <v>0.01137731481481482</v>
      </c>
      <c r="I229" s="1"/>
      <c r="K229" s="17"/>
      <c r="L229" s="17"/>
      <c r="M229" s="17"/>
      <c r="N229" s="17"/>
      <c r="O229" s="17"/>
      <c r="P229" s="17"/>
      <c r="Q229" s="17"/>
      <c r="R229" s="17"/>
      <c r="S229" s="17"/>
      <c r="T229" s="1"/>
    </row>
    <row r="230" spans="1:20" ht="13.5" customHeight="1">
      <c r="A230" s="24">
        <v>6</v>
      </c>
      <c r="B230" s="19" t="s">
        <v>237</v>
      </c>
      <c r="C230" s="20">
        <v>1952</v>
      </c>
      <c r="D230" s="46" t="s">
        <v>177</v>
      </c>
      <c r="E230" s="93">
        <v>0.00613425925925926</v>
      </c>
      <c r="F230" s="36"/>
      <c r="G230" s="153"/>
      <c r="H230" s="77">
        <f t="shared" si="10"/>
        <v>0.00613425925925926</v>
      </c>
      <c r="I230" s="3"/>
      <c r="K230" s="17"/>
      <c r="L230" s="17"/>
      <c r="M230" s="17"/>
      <c r="N230" s="17"/>
      <c r="O230" s="17"/>
      <c r="P230" s="17"/>
      <c r="Q230" s="17"/>
      <c r="R230" s="17"/>
      <c r="S230" s="17"/>
      <c r="T230" s="1"/>
    </row>
    <row r="231" spans="1:20" ht="13.5" customHeight="1">
      <c r="A231" s="6"/>
      <c r="B231" s="1"/>
      <c r="C231" s="154"/>
      <c r="D231" s="1"/>
      <c r="E231" s="3"/>
      <c r="I231" s="1"/>
      <c r="K231" s="17"/>
      <c r="L231" s="17"/>
      <c r="M231" s="17"/>
      <c r="N231" s="17"/>
      <c r="O231" s="17"/>
      <c r="P231" s="17"/>
      <c r="Q231" s="17"/>
      <c r="R231" s="17"/>
      <c r="S231" s="17"/>
      <c r="T231" s="1"/>
    </row>
    <row r="232" spans="1:20" ht="13.5" customHeight="1">
      <c r="A232" s="6"/>
      <c r="B232" s="1"/>
      <c r="C232" s="154"/>
      <c r="D232" s="1"/>
      <c r="E232" s="3"/>
      <c r="I232" s="1"/>
      <c r="J232" s="1"/>
      <c r="K232" s="17"/>
      <c r="L232" s="17"/>
      <c r="M232" s="17"/>
      <c r="N232" s="17"/>
      <c r="O232" s="17"/>
      <c r="P232" s="17"/>
      <c r="Q232" s="17"/>
      <c r="R232" s="17"/>
      <c r="S232" s="17"/>
      <c r="T232" s="1"/>
    </row>
    <row r="233" spans="1:20" ht="13.5" customHeight="1">
      <c r="A233" s="40" t="s">
        <v>238</v>
      </c>
      <c r="B233" s="40"/>
      <c r="C233" s="2"/>
      <c r="D233" s="7" t="s">
        <v>239</v>
      </c>
      <c r="E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3.5" customHeight="1">
      <c r="A234" s="8" t="s">
        <v>6</v>
      </c>
      <c r="B234" s="9" t="s">
        <v>7</v>
      </c>
      <c r="C234" s="8" t="s">
        <v>8</v>
      </c>
      <c r="D234" s="9" t="s">
        <v>9</v>
      </c>
      <c r="E234" s="8" t="s">
        <v>10</v>
      </c>
      <c r="F234" s="8" t="s">
        <v>11</v>
      </c>
      <c r="G234" s="61" t="s">
        <v>12</v>
      </c>
      <c r="H234" s="8" t="s">
        <v>13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3.5" customHeight="1">
      <c r="A235" s="12"/>
      <c r="B235" s="13"/>
      <c r="C235" s="12" t="s">
        <v>14</v>
      </c>
      <c r="D235" s="62"/>
      <c r="E235" s="15"/>
      <c r="F235" s="16"/>
      <c r="G235" s="63"/>
      <c r="H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3.5" customHeight="1">
      <c r="A236" s="18">
        <v>1</v>
      </c>
      <c r="B236" s="158" t="s">
        <v>240</v>
      </c>
      <c r="C236" s="50">
        <v>1942</v>
      </c>
      <c r="D236" s="65" t="s">
        <v>241</v>
      </c>
      <c r="E236" s="23">
        <v>0.00658564814814815</v>
      </c>
      <c r="F236" s="23">
        <v>0.00608796296296296</v>
      </c>
      <c r="G236" s="23"/>
      <c r="H236" s="23">
        <f>SUM(E236:G236)</f>
        <v>0.012673611111111111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3.5" customHeight="1">
      <c r="A237" s="24">
        <v>2</v>
      </c>
      <c r="B237" s="19" t="s">
        <v>242</v>
      </c>
      <c r="C237" s="20">
        <v>1937</v>
      </c>
      <c r="D237" s="46" t="s">
        <v>243</v>
      </c>
      <c r="E237" s="36">
        <v>0.00811342592592593</v>
      </c>
      <c r="F237" s="36">
        <v>0.00696759259259259</v>
      </c>
      <c r="G237" s="36"/>
      <c r="H237" s="23">
        <f>SUM(E237:G237)</f>
        <v>0.015081018518518521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9" ht="12.75" customHeight="1"/>
    <row r="240" ht="12.75" customHeight="1"/>
    <row r="241" ht="12.75" customHeight="1"/>
    <row r="242" ht="16.5" customHeight="1"/>
    <row r="243" ht="12.75" customHeight="1"/>
    <row r="244" ht="13.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6.5" customHeight="1"/>
    <row r="261" ht="12.75" customHeight="1"/>
    <row r="262" ht="13.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4.25" customHeight="1"/>
    <row r="275" ht="14.25" customHeight="1"/>
    <row r="276" ht="12.75" customHeight="1"/>
    <row r="277" ht="12.75" customHeight="1"/>
    <row r="278" ht="16.5" customHeight="1"/>
    <row r="279" ht="12.75" customHeight="1"/>
    <row r="280" ht="13.5" customHeight="1"/>
    <row r="281" ht="12.75" customHeight="1"/>
    <row r="282" ht="12.75" customHeight="1"/>
    <row r="283" ht="12.75" customHeight="1"/>
    <row r="284" ht="14.2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4.2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6.5" customHeight="1"/>
    <row r="307" ht="12.75" customHeight="1"/>
    <row r="308" ht="13.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6.5" customHeight="1"/>
    <row r="324" ht="12.75" customHeight="1"/>
    <row r="325" ht="13.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mergeCells count="1">
    <mergeCell ref="A10:B10"/>
  </mergeCells>
  <printOptions/>
  <pageMargins left="0.7" right="0.7" top="0.75" bottom="0.75" header="0.511805555555555" footer="0.51180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"/>
    </sheetView>
  </sheetViews>
  <sheetFormatPr defaultColWidth="9.140625" defaultRowHeight="12.75"/>
  <cols>
    <col min="1" max="10" width="8.7109375" style="0" customWidth="1"/>
    <col min="11" max="16384" width="17.281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"/>
    </sheetView>
  </sheetViews>
  <sheetFormatPr defaultColWidth="9.140625" defaultRowHeight="12.75"/>
  <cols>
    <col min="1" max="10" width="8.7109375" style="0" customWidth="1"/>
    <col min="11" max="16384" width="17.281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LibreOffice/4.4.2.2$Windows_x86 LibreOffice_project/c4c7d32d0d49397cad38d62472b0bc8acff48dd6</Application>
  <DocSecurity>0</DocSecurity>
  <Template/>
  <Manager/>
  <Company/>
  <TotalTime>1111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Meelis</cp:lastModifiedBy>
  <dcterms:created xsi:type="dcterms:W3CDTF">2017-02-22T19:34:38Z</dcterms:created>
  <dcterms:modified xsi:type="dcterms:W3CDTF">2017-02-22T19:36:40Z</dcterms:modified>
  <cp:category/>
  <cp:version/>
  <cp:contentType/>
  <cp:contentStatus/>
  <cp:revision>2</cp:revision>
</cp:coreProperties>
</file>