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46" activeTab="0"/>
  </bookViews>
  <sheets>
    <sheet name="1km" sheetId="1" r:id="rId1"/>
    <sheet name="3km" sheetId="2" r:id="rId2"/>
    <sheet name="5km" sheetId="3" r:id="rId3"/>
  </sheets>
  <definedNames/>
  <calcPr fullCalcOnLoad="1"/>
</workbook>
</file>

<file path=xl/sharedStrings.xml><?xml version="1.0" encoding="utf-8"?>
<sst xmlns="http://schemas.openxmlformats.org/spreadsheetml/2006/main" count="361" uniqueCount="174">
  <si>
    <t>Ida-Virumaa argipäeva jooksuõhtud 2011</t>
  </si>
  <si>
    <t>Koht</t>
  </si>
  <si>
    <t>T-8</t>
  </si>
  <si>
    <t>Sünniaeg</t>
  </si>
  <si>
    <t>Omavalitsus</t>
  </si>
  <si>
    <t>Organisatsioon</t>
  </si>
  <si>
    <t>Breta Mandel</t>
  </si>
  <si>
    <t>Püssi</t>
  </si>
  <si>
    <t>2003</t>
  </si>
  <si>
    <t>Illuka</t>
  </si>
  <si>
    <t>Kerda Parts</t>
  </si>
  <si>
    <t>Püssi SK</t>
  </si>
  <si>
    <t>Sirely Veri</t>
  </si>
  <si>
    <t>Jõhvi</t>
  </si>
  <si>
    <t>2004</t>
  </si>
  <si>
    <t>Sillamäe</t>
  </si>
  <si>
    <t>P-8</t>
  </si>
  <si>
    <t>Nikolai Filippov</t>
  </si>
  <si>
    <t>Ravel Leisalu</t>
  </si>
  <si>
    <t>Hanno Vesse Mihkelson</t>
  </si>
  <si>
    <t>Kohtla-Järve</t>
  </si>
  <si>
    <t>Toila</t>
  </si>
  <si>
    <t>Rakvere</t>
  </si>
  <si>
    <t>T-10</t>
  </si>
  <si>
    <t>Kristina Andronova</t>
  </si>
  <si>
    <t>22.12.2001</t>
  </si>
  <si>
    <t>Slaavi G</t>
  </si>
  <si>
    <t>Helena Heinjärv</t>
  </si>
  <si>
    <t>29.05.2001</t>
  </si>
  <si>
    <t>Kiviõli</t>
  </si>
  <si>
    <t>Hermeli Ann Virumäe</t>
  </si>
  <si>
    <t>Kohtla-Nõmme</t>
  </si>
  <si>
    <t>Kohtla-Nõmme SK</t>
  </si>
  <si>
    <t>2002</t>
  </si>
  <si>
    <t>2001</t>
  </si>
  <si>
    <t>Aseri</t>
  </si>
  <si>
    <t>2000</t>
  </si>
  <si>
    <t>P-10</t>
  </si>
  <si>
    <t>Helger Orel</t>
  </si>
  <si>
    <t>17.01.2002</t>
  </si>
  <si>
    <t>Martin Müüdla</t>
  </si>
  <si>
    <t>T-12</t>
  </si>
  <si>
    <t>Helin Müüdla</t>
  </si>
  <si>
    <t>21.01.2000</t>
  </si>
  <si>
    <t>Jõhvi SK</t>
  </si>
  <si>
    <t>Helen Orel</t>
  </si>
  <si>
    <t>1999</t>
  </si>
  <si>
    <t>SK Mitš</t>
  </si>
  <si>
    <t>P-12</t>
  </si>
  <si>
    <t>Alo Koppel</t>
  </si>
  <si>
    <t>Marten Kuusmann</t>
  </si>
  <si>
    <t>Magnus Mihkelson</t>
  </si>
  <si>
    <t>Jürmo Rooma</t>
  </si>
  <si>
    <t>T-14</t>
  </si>
  <si>
    <t>Hele Koppel</t>
  </si>
  <si>
    <t>1998</t>
  </si>
  <si>
    <t>Bireta Saksladu</t>
  </si>
  <si>
    <t>1997</t>
  </si>
  <si>
    <t>Marielle Kurs</t>
  </si>
  <si>
    <t>Tiiu Hallik</t>
  </si>
  <si>
    <t>05.05.1998</t>
  </si>
  <si>
    <t>Jonne Rooma</t>
  </si>
  <si>
    <t>KJK Kalev</t>
  </si>
  <si>
    <t>Narva</t>
  </si>
  <si>
    <t>Karmel Virkus</t>
  </si>
  <si>
    <t>Alutaguse SK</t>
  </si>
  <si>
    <t>P-14</t>
  </si>
  <si>
    <t>Deniss Salmijanov</t>
  </si>
  <si>
    <t>03.11.1998</t>
  </si>
  <si>
    <t>Sillamäe Poksiliit</t>
  </si>
  <si>
    <t>Herko-Ardi Virumäe</t>
  </si>
  <si>
    <t>6.10.1997</t>
  </si>
  <si>
    <t>T-17</t>
  </si>
  <si>
    <t>Ave Uustalu</t>
  </si>
  <si>
    <t>05.05.1994</t>
  </si>
  <si>
    <t>Kairit Tops</t>
  </si>
  <si>
    <t>Kätlin Tops</t>
  </si>
  <si>
    <t>1995</t>
  </si>
  <si>
    <t>P-17</t>
  </si>
  <si>
    <t>Argo Rebban</t>
  </si>
  <si>
    <t>Mäetaguse</t>
  </si>
  <si>
    <t>Alutaguse SuKL</t>
  </si>
  <si>
    <t>Mark Dorošenko</t>
  </si>
  <si>
    <t>Heigo Pikkor</t>
  </si>
  <si>
    <t>D18</t>
  </si>
  <si>
    <t>Ele Luuk</t>
  </si>
  <si>
    <t>1985</t>
  </si>
  <si>
    <t>KJK Atleetika</t>
  </si>
  <si>
    <t>1987</t>
  </si>
  <si>
    <t>H18</t>
  </si>
  <si>
    <t>Dmitri Aristov</t>
  </si>
  <si>
    <t>Andrei Škubel</t>
  </si>
  <si>
    <t>20.06.1990</t>
  </si>
  <si>
    <t>Marko Rooden</t>
  </si>
  <si>
    <t>1989</t>
  </si>
  <si>
    <t>D30</t>
  </si>
  <si>
    <t>Mariliis Kurs</t>
  </si>
  <si>
    <t>Pille Saks</t>
  </si>
  <si>
    <t>1974</t>
  </si>
  <si>
    <t>Aide Müllerson</t>
  </si>
  <si>
    <t>21.09.1981</t>
  </si>
  <si>
    <t>Voka</t>
  </si>
  <si>
    <t>Kaja Vahter</t>
  </si>
  <si>
    <t>1973</t>
  </si>
  <si>
    <t>H30</t>
  </si>
  <si>
    <t>Tanel Leisalu</t>
  </si>
  <si>
    <t>Püha Üritus</t>
  </si>
  <si>
    <t>Sergei Tasimov</t>
  </si>
  <si>
    <t>Vadim Aboljanin</t>
  </si>
  <si>
    <t>Maksim Filippov</t>
  </si>
  <si>
    <t>1979</t>
  </si>
  <si>
    <t>Jaanus Mägi</t>
  </si>
  <si>
    <t>23.08.1977</t>
  </si>
  <si>
    <t>Roland Tarum</t>
  </si>
  <si>
    <t>1980</t>
  </si>
  <si>
    <t>Tallinn</t>
  </si>
  <si>
    <t>D40</t>
  </si>
  <si>
    <t>Kaja Jõemets</t>
  </si>
  <si>
    <t>22.07.1965</t>
  </si>
  <si>
    <t>Laine Tops</t>
  </si>
  <si>
    <t>14.03.1967</t>
  </si>
  <si>
    <t>1964</t>
  </si>
  <si>
    <t>H40</t>
  </si>
  <si>
    <t>Juri Sobolev</t>
  </si>
  <si>
    <t>Olgina</t>
  </si>
  <si>
    <t>Üllar Kustala</t>
  </si>
  <si>
    <t>Randy Orel</t>
  </si>
  <si>
    <t>Hannes Hallik</t>
  </si>
  <si>
    <t>Uus Maa</t>
  </si>
  <si>
    <t>Olev Mihkelson</t>
  </si>
  <si>
    <t>Aleksandr Komšin</t>
  </si>
  <si>
    <t>Sekundomer.ee</t>
  </si>
  <si>
    <t>H50</t>
  </si>
  <si>
    <t>Sergei Urb</t>
  </si>
  <si>
    <t>Vladimir Lapin</t>
  </si>
  <si>
    <t>SK Mitš/EP</t>
  </si>
  <si>
    <t>Andrei Lopsik</t>
  </si>
  <si>
    <t>Igor Škubel</t>
  </si>
  <si>
    <t>Valeri Moissejenko</t>
  </si>
  <si>
    <t>Aleksandr Vassiljev</t>
  </si>
  <si>
    <t>D60+</t>
  </si>
  <si>
    <t>Maie Vahter</t>
  </si>
  <si>
    <t>H60</t>
  </si>
  <si>
    <t>Vladimir Tšaikin</t>
  </si>
  <si>
    <t>Aleksandr Lopatkin</t>
  </si>
  <si>
    <t>Vladimir Vesselov</t>
  </si>
  <si>
    <t>K-Järve Kalev</t>
  </si>
  <si>
    <t>H70</t>
  </si>
  <si>
    <t>Tõnis Tamm</t>
  </si>
  <si>
    <t>Kauksi</t>
  </si>
  <si>
    <t>Eino Tolga</t>
  </si>
  <si>
    <t>Priidu Priks</t>
  </si>
  <si>
    <t>SHK</t>
  </si>
  <si>
    <t>H80+</t>
  </si>
  <si>
    <t>Aleksander Pükkonen</t>
  </si>
  <si>
    <t>13.07.1930</t>
  </si>
  <si>
    <t>Ernst Jürs</t>
  </si>
  <si>
    <t>Aleksander Toots</t>
  </si>
  <si>
    <t>1969</t>
  </si>
  <si>
    <t>Andero Alamets</t>
  </si>
  <si>
    <t>Mihhail Brodski</t>
  </si>
  <si>
    <t>Sergei Borisov</t>
  </si>
  <si>
    <t>1962</t>
  </si>
  <si>
    <t>Kirill Vassiljev</t>
  </si>
  <si>
    <t>Tillujooks</t>
  </si>
  <si>
    <t>German Terehhov</t>
  </si>
  <si>
    <t>1972</t>
  </si>
  <si>
    <t>Raiko Jool</t>
  </si>
  <si>
    <t>Henri marten Mihkelson</t>
  </si>
  <si>
    <t>Kristofer Virkus</t>
  </si>
  <si>
    <t>Ivar Rooma</t>
  </si>
  <si>
    <t>Airika Pilv</t>
  </si>
  <si>
    <t>Krossijooksu 3. etapp- Kohtla-Nõmme krossijooks</t>
  </si>
  <si>
    <t>Aeg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</si>
</sst>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dd/mm/yyyy"/>
  </numFmts>
  <fonts count="9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4"/>
      <name val="Calibri"/>
      <family val="2"/>
    </font>
    <font>
      <i/>
      <sz val="14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1" fillId="0" borderId="4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5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49" fontId="0" fillId="0" borderId="4" xfId="0" applyNumberFormat="1" applyFont="1" applyFill="1" applyBorder="1" applyAlignment="1">
      <alignment horizontal="right"/>
    </xf>
    <xf numFmtId="0" fontId="0" fillId="0" borderId="4" xfId="0" applyFont="1" applyFill="1" applyBorder="1" applyAlignment="1">
      <alignment horizontal="left"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4" xfId="0" applyFill="1" applyBorder="1" applyAlignment="1">
      <alignment horizontal="left"/>
    </xf>
    <xf numFmtId="0" fontId="0" fillId="0" borderId="7" xfId="0" applyFont="1" applyFill="1" applyBorder="1" applyAlignment="1">
      <alignment/>
    </xf>
    <xf numFmtId="0" fontId="1" fillId="0" borderId="8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6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1" xfId="0" applyFill="1" applyBorder="1" applyAlignment="1">
      <alignment/>
    </xf>
    <xf numFmtId="0" fontId="1" fillId="0" borderId="7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21" fontId="0" fillId="0" borderId="1" xfId="0" applyNumberFormat="1" applyFont="1" applyFill="1" applyBorder="1" applyAlignment="1">
      <alignment horizontal="center"/>
    </xf>
    <xf numFmtId="21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21" fontId="0" fillId="0" borderId="1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right"/>
    </xf>
    <xf numFmtId="0" fontId="1" fillId="0" borderId="9" xfId="0" applyFont="1" applyFill="1" applyBorder="1" applyAlignment="1">
      <alignment horizontal="left"/>
    </xf>
    <xf numFmtId="164" fontId="0" fillId="0" borderId="4" xfId="0" applyNumberFormat="1" applyFill="1" applyBorder="1" applyAlignment="1">
      <alignment horizontal="right"/>
    </xf>
    <xf numFmtId="49" fontId="0" fillId="0" borderId="4" xfId="0" applyNumberFormat="1" applyFill="1" applyBorder="1" applyAlignment="1">
      <alignment horizontal="right"/>
    </xf>
    <xf numFmtId="0" fontId="0" fillId="0" borderId="5" xfId="0" applyFill="1" applyBorder="1" applyAlignment="1">
      <alignment horizontal="left"/>
    </xf>
    <xf numFmtId="0" fontId="1" fillId="0" borderId="4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left"/>
    </xf>
    <xf numFmtId="0" fontId="0" fillId="0" borderId="1" xfId="0" applyFill="1" applyBorder="1" applyAlignment="1">
      <alignment horizontal="right"/>
    </xf>
    <xf numFmtId="0" fontId="0" fillId="0" borderId="4" xfId="0" applyFill="1" applyBorder="1" applyAlignment="1">
      <alignment horizontal="right"/>
    </xf>
    <xf numFmtId="0" fontId="0" fillId="0" borderId="3" xfId="0" applyFont="1" applyFill="1" applyBorder="1" applyAlignment="1">
      <alignment/>
    </xf>
    <xf numFmtId="49" fontId="1" fillId="0" borderId="4" xfId="0" applyNumberFormat="1" applyFont="1" applyFill="1" applyBorder="1" applyAlignment="1">
      <alignment horizontal="right"/>
    </xf>
    <xf numFmtId="49" fontId="1" fillId="0" borderId="1" xfId="0" applyNumberFormat="1" applyFont="1" applyFill="1" applyBorder="1" applyAlignment="1">
      <alignment horizontal="right"/>
    </xf>
    <xf numFmtId="49" fontId="0" fillId="0" borderId="1" xfId="0" applyNumberFormat="1" applyFont="1" applyFill="1" applyBorder="1" applyAlignment="1">
      <alignment horizontal="right"/>
    </xf>
    <xf numFmtId="0" fontId="0" fillId="0" borderId="1" xfId="0" applyFont="1" applyFill="1" applyBorder="1" applyAlignment="1">
      <alignment horizontal="left"/>
    </xf>
    <xf numFmtId="164" fontId="0" fillId="0" borderId="4" xfId="0" applyNumberFormat="1" applyFont="1" applyFill="1" applyBorder="1" applyAlignment="1">
      <alignment horizontal="right"/>
    </xf>
    <xf numFmtId="49" fontId="0" fillId="0" borderId="5" xfId="0" applyNumberFormat="1" applyFill="1" applyBorder="1" applyAlignment="1">
      <alignment/>
    </xf>
    <xf numFmtId="0" fontId="0" fillId="0" borderId="3" xfId="0" applyFont="1" applyFill="1" applyBorder="1" applyAlignment="1">
      <alignment horizontal="left"/>
    </xf>
    <xf numFmtId="164" fontId="0" fillId="0" borderId="4" xfId="0" applyNumberFormat="1" applyFill="1" applyBorder="1" applyAlignment="1">
      <alignment/>
    </xf>
    <xf numFmtId="0" fontId="0" fillId="0" borderId="4" xfId="0" applyFont="1" applyFill="1" applyBorder="1" applyAlignment="1">
      <alignment horizontal="right"/>
    </xf>
    <xf numFmtId="164" fontId="0" fillId="0" borderId="7" xfId="0" applyNumberFormat="1" applyFont="1" applyFill="1" applyBorder="1" applyAlignment="1">
      <alignment horizontal="right"/>
    </xf>
    <xf numFmtId="164" fontId="0" fillId="0" borderId="6" xfId="0" applyNumberFormat="1" applyFont="1" applyFill="1" applyBorder="1" applyAlignment="1">
      <alignment horizontal="right"/>
    </xf>
    <xf numFmtId="164" fontId="0" fillId="0" borderId="6" xfId="0" applyNumberFormat="1" applyFill="1" applyBorder="1" applyAlignment="1">
      <alignment horizontal="right"/>
    </xf>
    <xf numFmtId="0" fontId="1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1" fontId="1" fillId="0" borderId="1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21" fontId="0" fillId="0" borderId="10" xfId="0" applyNumberFormat="1" applyFont="1" applyFill="1" applyBorder="1" applyAlignment="1">
      <alignment horizontal="center"/>
    </xf>
    <xf numFmtId="21" fontId="0" fillId="0" borderId="10" xfId="0" applyNumberFormat="1" applyFill="1" applyBorder="1" applyAlignment="1">
      <alignment horizontal="center"/>
    </xf>
    <xf numFmtId="21" fontId="0" fillId="0" borderId="10" xfId="0" applyNumberFormat="1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21" fontId="1" fillId="0" borderId="6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14" fontId="1" fillId="0" borderId="0" xfId="0" applyNumberFormat="1" applyFont="1" applyAlignment="1">
      <alignment/>
    </xf>
    <xf numFmtId="0" fontId="1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1" fillId="0" borderId="7" xfId="0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49" fontId="0" fillId="0" borderId="7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49" fontId="0" fillId="0" borderId="6" xfId="0" applyNumberFormat="1" applyFont="1" applyFill="1" applyBorder="1" applyAlignment="1">
      <alignment horizontal="right"/>
    </xf>
    <xf numFmtId="0" fontId="0" fillId="0" borderId="6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0" fontId="0" fillId="0" borderId="13" xfId="0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21" fontId="1" fillId="0" borderId="15" xfId="0" applyNumberFormat="1" applyFont="1" applyFill="1" applyBorder="1" applyAlignment="1">
      <alignment horizontal="center"/>
    </xf>
    <xf numFmtId="21" fontId="0" fillId="0" borderId="3" xfId="0" applyNumberFormat="1" applyFont="1" applyFill="1" applyBorder="1" applyAlignment="1">
      <alignment horizontal="center"/>
    </xf>
    <xf numFmtId="21" fontId="0" fillId="0" borderId="11" xfId="0" applyNumberFormat="1" applyFill="1" applyBorder="1" applyAlignment="1">
      <alignment horizontal="center"/>
    </xf>
    <xf numFmtId="21" fontId="1" fillId="0" borderId="16" xfId="0" applyNumberFormat="1" applyFont="1" applyFill="1" applyBorder="1" applyAlignment="1">
      <alignment horizontal="center"/>
    </xf>
    <xf numFmtId="21" fontId="0" fillId="0" borderId="6" xfId="0" applyNumberFormat="1" applyFont="1" applyFill="1" applyBorder="1" applyAlignment="1">
      <alignment horizontal="center"/>
    </xf>
    <xf numFmtId="21" fontId="0" fillId="0" borderId="6" xfId="0" applyNumberFormat="1" applyFill="1" applyBorder="1" applyAlignment="1">
      <alignment horizontal="center"/>
    </xf>
    <xf numFmtId="0" fontId="0" fillId="0" borderId="6" xfId="0" applyFill="1" applyBorder="1" applyAlignment="1">
      <alignment horizontal="left"/>
    </xf>
    <xf numFmtId="49" fontId="0" fillId="0" borderId="6" xfId="0" applyNumberForma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57"/>
  <sheetViews>
    <sheetView tabSelected="1" workbookViewId="0" topLeftCell="A1">
      <selection activeCell="D31" sqref="D31"/>
    </sheetView>
  </sheetViews>
  <sheetFormatPr defaultColWidth="9.140625" defaultRowHeight="12.75"/>
  <cols>
    <col min="1" max="2" width="5.7109375" style="1" customWidth="1"/>
    <col min="3" max="3" width="20.8515625" style="0" customWidth="1"/>
    <col min="4" max="4" width="10.00390625" style="0" customWidth="1"/>
    <col min="5" max="5" width="13.00390625" style="0" customWidth="1"/>
    <col min="6" max="6" width="16.00390625" style="0" customWidth="1"/>
    <col min="7" max="7" width="10.00390625" style="0" customWidth="1"/>
    <col min="8" max="9" width="11.57421875" style="0" customWidth="1"/>
    <col min="10" max="20" width="5.7109375" style="0" customWidth="1"/>
    <col min="21" max="40" width="6.28125" style="0" customWidth="1"/>
    <col min="41" max="42" width="6.8515625" style="0" customWidth="1"/>
    <col min="43" max="43" width="6.8515625" style="2" customWidth="1"/>
    <col min="44" max="44" width="9.140625" style="3" customWidth="1"/>
    <col min="46" max="46" width="9.140625" style="4" customWidth="1"/>
  </cols>
  <sheetData>
    <row r="1" spans="1:6" ht="18.75">
      <c r="A1" s="33" t="s">
        <v>0</v>
      </c>
      <c r="B1" s="33"/>
      <c r="C1" s="34"/>
      <c r="D1" s="34"/>
      <c r="E1" s="35"/>
      <c r="F1" s="3"/>
    </row>
    <row r="2" spans="1:8" ht="18.75">
      <c r="A2" s="33" t="s">
        <v>172</v>
      </c>
      <c r="B2" s="33"/>
      <c r="C2" s="34"/>
      <c r="D2" s="34"/>
      <c r="E2" s="36"/>
      <c r="F2" s="7"/>
      <c r="H2" s="78">
        <v>40784</v>
      </c>
    </row>
    <row r="3" spans="1:6" ht="12.75">
      <c r="A3"/>
      <c r="B3"/>
      <c r="C3" s="5"/>
      <c r="D3" s="5"/>
      <c r="E3" s="6"/>
      <c r="F3" s="7"/>
    </row>
    <row r="4" spans="1:44" ht="12.75">
      <c r="A4" s="8" t="s">
        <v>1</v>
      </c>
      <c r="B4" s="9"/>
      <c r="C4" s="9" t="s">
        <v>2</v>
      </c>
      <c r="D4" s="44" t="s">
        <v>3</v>
      </c>
      <c r="E4" s="45" t="s">
        <v>4</v>
      </c>
      <c r="F4" s="8" t="s">
        <v>5</v>
      </c>
      <c r="G4" s="76" t="s">
        <v>173</v>
      </c>
      <c r="H4" s="66"/>
      <c r="I4" s="30"/>
      <c r="J4" s="10"/>
      <c r="K4" s="10"/>
      <c r="L4" s="70"/>
      <c r="M4" s="70"/>
      <c r="N4" s="70"/>
      <c r="O4" s="70"/>
      <c r="P4" s="70"/>
      <c r="Q4" s="70"/>
      <c r="R4" s="70"/>
      <c r="S4" s="7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</row>
    <row r="5" spans="1:44" ht="12.75">
      <c r="A5" s="11">
        <v>1</v>
      </c>
      <c r="B5" s="18">
        <v>148</v>
      </c>
      <c r="C5" s="12" t="s">
        <v>6</v>
      </c>
      <c r="D5" s="46">
        <v>37737</v>
      </c>
      <c r="E5" s="20" t="s">
        <v>7</v>
      </c>
      <c r="F5" s="37"/>
      <c r="G5" s="41">
        <v>0.0036689814814814814</v>
      </c>
      <c r="H5" s="67"/>
      <c r="I5" s="74"/>
      <c r="J5" s="14"/>
      <c r="K5" s="14"/>
      <c r="L5" s="21"/>
      <c r="M5" s="21"/>
      <c r="N5" s="21"/>
      <c r="O5" s="21"/>
      <c r="P5" s="21"/>
      <c r="Q5" s="21"/>
      <c r="R5" s="21"/>
      <c r="S5" s="21"/>
      <c r="T5" s="10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0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6"/>
    </row>
    <row r="6" spans="1:44" ht="12.75">
      <c r="A6" s="11">
        <v>2</v>
      </c>
      <c r="B6" s="18">
        <v>167</v>
      </c>
      <c r="C6" s="12" t="s">
        <v>12</v>
      </c>
      <c r="D6" s="22" t="s">
        <v>8</v>
      </c>
      <c r="E6" s="20" t="s">
        <v>13</v>
      </c>
      <c r="F6" s="37"/>
      <c r="G6" s="41">
        <v>0.0045370370370370365</v>
      </c>
      <c r="H6" s="67"/>
      <c r="I6" s="74"/>
      <c r="J6" s="14"/>
      <c r="K6" s="14"/>
      <c r="L6" s="21"/>
      <c r="M6" s="21"/>
      <c r="N6" s="21"/>
      <c r="O6" s="21"/>
      <c r="P6" s="21"/>
      <c r="Q6" s="21"/>
      <c r="R6" s="21"/>
      <c r="S6" s="21"/>
      <c r="T6" s="10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0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6"/>
    </row>
    <row r="7" spans="1:44" ht="12.75">
      <c r="A7" s="11"/>
      <c r="B7" s="18"/>
      <c r="C7" s="12"/>
      <c r="D7" s="22"/>
      <c r="E7" s="20"/>
      <c r="F7" s="37"/>
      <c r="G7" s="8"/>
      <c r="H7" s="67"/>
      <c r="I7" s="74"/>
      <c r="J7" s="14"/>
      <c r="K7" s="14"/>
      <c r="L7" s="21"/>
      <c r="M7" s="21"/>
      <c r="N7" s="21"/>
      <c r="O7" s="21"/>
      <c r="P7" s="21"/>
      <c r="Q7" s="21"/>
      <c r="R7" s="21"/>
      <c r="S7" s="21"/>
      <c r="T7" s="10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0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6"/>
    </row>
    <row r="8" spans="1:44" ht="12.75">
      <c r="A8" s="11" t="s">
        <v>1</v>
      </c>
      <c r="B8" s="18"/>
      <c r="C8" s="18" t="s">
        <v>16</v>
      </c>
      <c r="D8" s="49" t="s">
        <v>3</v>
      </c>
      <c r="E8" s="50" t="s">
        <v>4</v>
      </c>
      <c r="F8" s="8" t="s">
        <v>5</v>
      </c>
      <c r="G8" s="76" t="s">
        <v>173</v>
      </c>
      <c r="H8" s="66"/>
      <c r="I8" s="30"/>
      <c r="J8" s="10"/>
      <c r="K8" s="10"/>
      <c r="L8" s="70"/>
      <c r="M8" s="70"/>
      <c r="N8" s="70"/>
      <c r="O8" s="70"/>
      <c r="P8" s="70"/>
      <c r="Q8" s="70"/>
      <c r="R8" s="70"/>
      <c r="S8" s="7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</row>
    <row r="9" spans="1:44" ht="12.75">
      <c r="A9" s="11">
        <v>1</v>
      </c>
      <c r="B9" s="11">
        <v>176</v>
      </c>
      <c r="C9" s="17" t="s">
        <v>18</v>
      </c>
      <c r="D9" s="51">
        <v>2005</v>
      </c>
      <c r="E9" s="37"/>
      <c r="F9" s="37"/>
      <c r="G9" s="41">
        <v>0.0034027777777777784</v>
      </c>
      <c r="H9" s="67"/>
      <c r="I9" s="74"/>
      <c r="J9" s="14"/>
      <c r="K9" s="14"/>
      <c r="L9" s="21"/>
      <c r="M9" s="21"/>
      <c r="N9" s="21"/>
      <c r="O9" s="21"/>
      <c r="P9" s="21"/>
      <c r="Q9" s="21"/>
      <c r="R9" s="21"/>
      <c r="S9" s="21"/>
      <c r="T9" s="10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0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6"/>
    </row>
    <row r="10" spans="1:44" ht="12.75">
      <c r="A10" s="11">
        <v>2</v>
      </c>
      <c r="B10" s="18">
        <v>183</v>
      </c>
      <c r="C10" s="12" t="s">
        <v>17</v>
      </c>
      <c r="D10" s="52">
        <v>2004</v>
      </c>
      <c r="E10" s="25"/>
      <c r="F10" s="37"/>
      <c r="G10" s="41">
        <v>0.003483796296296296</v>
      </c>
      <c r="H10" s="67"/>
      <c r="I10" s="74"/>
      <c r="J10" s="14"/>
      <c r="K10" s="14"/>
      <c r="L10" s="21"/>
      <c r="M10" s="21"/>
      <c r="N10" s="21"/>
      <c r="O10" s="21"/>
      <c r="P10" s="21"/>
      <c r="Q10" s="21"/>
      <c r="R10" s="21"/>
      <c r="S10" s="21"/>
      <c r="T10" s="10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0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6"/>
    </row>
    <row r="11" spans="1:44" ht="12.75">
      <c r="A11" s="11">
        <v>3</v>
      </c>
      <c r="B11" s="18">
        <v>157</v>
      </c>
      <c r="C11" s="12" t="s">
        <v>19</v>
      </c>
      <c r="D11" s="22" t="s">
        <v>14</v>
      </c>
      <c r="E11" s="20" t="s">
        <v>20</v>
      </c>
      <c r="F11" s="37"/>
      <c r="G11" s="41">
        <v>0.0035532407407407405</v>
      </c>
      <c r="H11" s="67"/>
      <c r="I11" s="74"/>
      <c r="J11" s="14"/>
      <c r="K11" s="14"/>
      <c r="L11" s="21"/>
      <c r="M11" s="21"/>
      <c r="N11" s="21"/>
      <c r="O11" s="21"/>
      <c r="P11" s="21"/>
      <c r="Q11" s="21"/>
      <c r="R11" s="21"/>
      <c r="S11" s="21"/>
      <c r="T11" s="10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0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6"/>
    </row>
    <row r="12" spans="1:44" ht="12.75">
      <c r="A12" s="11">
        <v>4</v>
      </c>
      <c r="B12" s="18">
        <v>118</v>
      </c>
      <c r="C12" s="24" t="s">
        <v>159</v>
      </c>
      <c r="D12" s="52">
        <v>2004</v>
      </c>
      <c r="E12" s="25" t="s">
        <v>31</v>
      </c>
      <c r="F12" s="37"/>
      <c r="G12" s="41">
        <v>0.0038773148148148143</v>
      </c>
      <c r="H12" s="67"/>
      <c r="I12" s="74"/>
      <c r="J12" s="14"/>
      <c r="K12" s="14"/>
      <c r="L12" s="21"/>
      <c r="M12" s="21"/>
      <c r="N12" s="21"/>
      <c r="O12" s="21"/>
      <c r="P12" s="21"/>
      <c r="Q12" s="21"/>
      <c r="R12" s="21"/>
      <c r="S12" s="21"/>
      <c r="T12" s="10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0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6"/>
    </row>
    <row r="13" spans="1:44" ht="12.75">
      <c r="A13" s="11"/>
      <c r="B13" s="18"/>
      <c r="C13" s="12"/>
      <c r="D13" s="22"/>
      <c r="E13" s="20"/>
      <c r="F13" s="37"/>
      <c r="G13" s="8"/>
      <c r="H13" s="67"/>
      <c r="I13" s="74"/>
      <c r="J13" s="14"/>
      <c r="K13" s="14"/>
      <c r="L13" s="21"/>
      <c r="M13" s="21"/>
      <c r="N13" s="21"/>
      <c r="O13" s="21"/>
      <c r="P13" s="21"/>
      <c r="Q13" s="21"/>
      <c r="R13" s="21"/>
      <c r="S13" s="21"/>
      <c r="T13" s="10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0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6"/>
    </row>
    <row r="14" spans="1:44" ht="12.75">
      <c r="A14" s="11" t="s">
        <v>1</v>
      </c>
      <c r="B14" s="18"/>
      <c r="C14" s="18" t="s">
        <v>23</v>
      </c>
      <c r="D14" s="49" t="s">
        <v>3</v>
      </c>
      <c r="E14" s="50" t="s">
        <v>4</v>
      </c>
      <c r="F14" s="8" t="s">
        <v>5</v>
      </c>
      <c r="G14" s="76" t="s">
        <v>173</v>
      </c>
      <c r="H14" s="66"/>
      <c r="I14" s="30"/>
      <c r="J14" s="10"/>
      <c r="K14" s="10"/>
      <c r="L14" s="70"/>
      <c r="M14" s="70"/>
      <c r="N14" s="70"/>
      <c r="O14" s="70"/>
      <c r="P14" s="70"/>
      <c r="Q14" s="70"/>
      <c r="R14" s="70"/>
      <c r="S14" s="7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</row>
    <row r="15" spans="1:44" ht="12.75">
      <c r="A15" s="11">
        <v>1</v>
      </c>
      <c r="B15" s="18">
        <v>110</v>
      </c>
      <c r="C15" s="12" t="s">
        <v>30</v>
      </c>
      <c r="D15" s="22">
        <v>2002</v>
      </c>
      <c r="E15" s="20" t="s">
        <v>31</v>
      </c>
      <c r="F15" s="17" t="s">
        <v>32</v>
      </c>
      <c r="G15" s="41">
        <v>0.002939814814814815</v>
      </c>
      <c r="H15" s="67"/>
      <c r="I15" s="74"/>
      <c r="J15" s="14"/>
      <c r="K15" s="14"/>
      <c r="L15" s="21"/>
      <c r="M15" s="21"/>
      <c r="N15" s="21"/>
      <c r="O15" s="21"/>
      <c r="P15" s="21"/>
      <c r="Q15" s="21"/>
      <c r="R15" s="21"/>
      <c r="S15" s="21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</row>
    <row r="16" spans="1:44" ht="12.75">
      <c r="A16" s="11">
        <v>2</v>
      </c>
      <c r="B16" s="18">
        <v>153</v>
      </c>
      <c r="C16" s="12" t="s">
        <v>24</v>
      </c>
      <c r="D16" s="22" t="s">
        <v>25</v>
      </c>
      <c r="E16" s="20" t="s">
        <v>20</v>
      </c>
      <c r="F16" s="17" t="s">
        <v>26</v>
      </c>
      <c r="G16" s="41">
        <v>0.002997685185185185</v>
      </c>
      <c r="H16" s="67"/>
      <c r="I16" s="74"/>
      <c r="J16" s="14"/>
      <c r="K16" s="14"/>
      <c r="L16" s="21"/>
      <c r="M16" s="21"/>
      <c r="N16" s="21"/>
      <c r="O16" s="21"/>
      <c r="P16" s="21"/>
      <c r="Q16" s="21"/>
      <c r="R16" s="21"/>
      <c r="S16" s="21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</row>
    <row r="17" spans="1:44" ht="12.75">
      <c r="A17" s="11">
        <v>3</v>
      </c>
      <c r="B17" s="18">
        <v>154</v>
      </c>
      <c r="C17" s="12" t="s">
        <v>27</v>
      </c>
      <c r="D17" s="22" t="s">
        <v>28</v>
      </c>
      <c r="E17" s="20" t="s">
        <v>29</v>
      </c>
      <c r="F17" s="17"/>
      <c r="G17" s="41">
        <v>0.003043981481481482</v>
      </c>
      <c r="H17" s="68"/>
      <c r="I17" s="75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</row>
    <row r="18" spans="1:44" ht="12.75">
      <c r="A18" s="11"/>
      <c r="B18" s="18"/>
      <c r="C18" s="12"/>
      <c r="D18" s="22"/>
      <c r="E18" s="20"/>
      <c r="F18" s="53"/>
      <c r="G18" s="8"/>
      <c r="H18" s="67"/>
      <c r="I18" s="74"/>
      <c r="J18" s="14"/>
      <c r="K18" s="14"/>
      <c r="L18" s="21"/>
      <c r="M18" s="21"/>
      <c r="N18" s="21"/>
      <c r="O18" s="21"/>
      <c r="P18" s="21"/>
      <c r="Q18" s="21"/>
      <c r="R18" s="21"/>
      <c r="S18" s="21"/>
      <c r="T18" s="10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0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6"/>
    </row>
    <row r="19" spans="1:44" ht="12.75">
      <c r="A19" s="11" t="s">
        <v>1</v>
      </c>
      <c r="B19" s="18"/>
      <c r="C19" s="18" t="s">
        <v>37</v>
      </c>
      <c r="D19" s="54" t="s">
        <v>3</v>
      </c>
      <c r="E19" s="50" t="s">
        <v>4</v>
      </c>
      <c r="F19" s="8" t="s">
        <v>5</v>
      </c>
      <c r="G19" s="76" t="s">
        <v>173</v>
      </c>
      <c r="H19" s="66"/>
      <c r="I19" s="30"/>
      <c r="J19" s="10"/>
      <c r="K19" s="10"/>
      <c r="L19" s="70"/>
      <c r="M19" s="70"/>
      <c r="N19" s="70"/>
      <c r="O19" s="70"/>
      <c r="P19" s="70"/>
      <c r="Q19" s="70"/>
      <c r="R19" s="70"/>
      <c r="S19" s="7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</row>
    <row r="20" spans="1:44" ht="12.75">
      <c r="A20" s="11">
        <v>1</v>
      </c>
      <c r="B20" s="18">
        <v>113</v>
      </c>
      <c r="C20" s="12" t="s">
        <v>40</v>
      </c>
      <c r="D20" s="22" t="s">
        <v>33</v>
      </c>
      <c r="E20" s="20" t="s">
        <v>13</v>
      </c>
      <c r="F20" s="37"/>
      <c r="G20" s="41">
        <v>0.0027662037037037034</v>
      </c>
      <c r="H20" s="68"/>
      <c r="I20" s="30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</row>
    <row r="21" spans="1:44" ht="12.75">
      <c r="A21" s="11">
        <v>2</v>
      </c>
      <c r="B21" s="18">
        <v>117</v>
      </c>
      <c r="C21" s="24" t="s">
        <v>167</v>
      </c>
      <c r="D21" s="47" t="s">
        <v>34</v>
      </c>
      <c r="E21" s="48" t="s">
        <v>31</v>
      </c>
      <c r="F21" s="8"/>
      <c r="G21" s="41">
        <v>0.002789351851851852</v>
      </c>
      <c r="H21" s="68"/>
      <c r="I21" s="75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</row>
    <row r="22" spans="1:44" ht="12.75">
      <c r="A22" s="11">
        <v>3</v>
      </c>
      <c r="B22" s="18">
        <v>159</v>
      </c>
      <c r="C22" s="12" t="s">
        <v>38</v>
      </c>
      <c r="D22" s="22" t="s">
        <v>39</v>
      </c>
      <c r="E22" s="20" t="s">
        <v>13</v>
      </c>
      <c r="F22" s="37"/>
      <c r="G22" s="41">
        <v>0.0028125</v>
      </c>
      <c r="H22" s="68"/>
      <c r="I22" s="74"/>
      <c r="J22" s="14"/>
      <c r="K22" s="14"/>
      <c r="L22" s="21"/>
      <c r="M22" s="21"/>
      <c r="N22" s="21"/>
      <c r="O22" s="21"/>
      <c r="P22" s="21"/>
      <c r="Q22" s="21"/>
      <c r="R22" s="21"/>
      <c r="S22" s="21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</row>
    <row r="23" spans="1:44" ht="12.75">
      <c r="A23" s="8"/>
      <c r="B23" s="18"/>
      <c r="C23" s="12"/>
      <c r="D23" s="22"/>
      <c r="E23" s="20"/>
      <c r="F23" s="17"/>
      <c r="G23" s="13"/>
      <c r="H23" s="66"/>
      <c r="I23" s="30"/>
      <c r="J23" s="10"/>
      <c r="K23" s="10"/>
      <c r="L23" s="21"/>
      <c r="M23" s="21"/>
      <c r="N23" s="21"/>
      <c r="O23" s="21"/>
      <c r="P23" s="21"/>
      <c r="Q23" s="21"/>
      <c r="R23" s="21"/>
      <c r="S23" s="21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</row>
    <row r="24" spans="3:44" ht="12.75">
      <c r="C24" s="19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</row>
    <row r="25" spans="3:44" ht="12.75">
      <c r="C25" s="77" t="s">
        <v>164</v>
      </c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6"/>
    </row>
    <row r="26" spans="3:44" ht="12.75">
      <c r="C26" s="31" t="s">
        <v>10</v>
      </c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6"/>
    </row>
    <row r="27" spans="3:44" ht="12.75">
      <c r="C27" s="31" t="s">
        <v>159</v>
      </c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6"/>
    </row>
    <row r="28" spans="3:44" ht="12.75">
      <c r="C28" s="31" t="s">
        <v>168</v>
      </c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6"/>
    </row>
    <row r="29" spans="3:44" ht="12.75">
      <c r="C29" s="31" t="s">
        <v>19</v>
      </c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6"/>
    </row>
    <row r="30" spans="3:44" ht="12.75">
      <c r="C30" s="31" t="s">
        <v>169</v>
      </c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6"/>
    </row>
    <row r="31" spans="3:44" ht="12.75">
      <c r="C31" s="31" t="s">
        <v>18</v>
      </c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6"/>
    </row>
    <row r="32" spans="3:44" ht="12.75">
      <c r="C32" s="19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6"/>
    </row>
    <row r="33" spans="3:44" ht="12.75">
      <c r="C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6"/>
    </row>
    <row r="34" spans="3:44" ht="12.75">
      <c r="C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6"/>
    </row>
    <row r="35" spans="3:44" ht="12.75">
      <c r="C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6"/>
    </row>
    <row r="36" spans="3:44" ht="12.75">
      <c r="C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6"/>
    </row>
    <row r="37" spans="3:44" ht="12.75">
      <c r="C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6"/>
    </row>
    <row r="38" spans="7:44" ht="12.75"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6"/>
    </row>
    <row r="39" spans="7:44" ht="12.75"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6"/>
    </row>
    <row r="40" spans="7:44" ht="12.75"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6"/>
    </row>
    <row r="41" spans="7:44" ht="12.75"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6"/>
    </row>
    <row r="42" spans="7:44" ht="12.75"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6"/>
    </row>
    <row r="43" spans="7:44" ht="12.75"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6"/>
    </row>
    <row r="44" spans="7:44" ht="12.75"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6"/>
    </row>
    <row r="45" spans="7:44" ht="12.75"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6"/>
    </row>
    <row r="46" spans="7:44" ht="12.75"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6"/>
    </row>
    <row r="47" spans="7:44" ht="12.75"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6"/>
    </row>
    <row r="48" spans="7:44" ht="12.75"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6"/>
    </row>
    <row r="49" spans="7:44" ht="12.75"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6"/>
    </row>
    <row r="50" spans="7:44" ht="12.75"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6"/>
    </row>
    <row r="51" spans="7:44" ht="12.75"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6"/>
    </row>
    <row r="52" spans="7:44" ht="12.75"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</row>
    <row r="53" spans="7:44" ht="12.75"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6"/>
    </row>
    <row r="54" spans="7:44" ht="12.75"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6"/>
    </row>
    <row r="55" spans="7:44" ht="12.75"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6"/>
    </row>
    <row r="56" spans="7:44" ht="12.75"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6"/>
    </row>
    <row r="57" spans="7:44" ht="12.75"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6"/>
    </row>
    <row r="58" spans="7:44" ht="12.75"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6"/>
    </row>
    <row r="59" spans="7:44" ht="12.75"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6"/>
    </row>
    <row r="60" spans="7:44" ht="12.75"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6"/>
    </row>
    <row r="61" spans="7:44" ht="12.75"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6"/>
    </row>
    <row r="62" spans="7:44" ht="12.75"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6"/>
    </row>
    <row r="63" spans="7:44" ht="12.75"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6"/>
    </row>
    <row r="64" spans="7:44" ht="12.75"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6"/>
    </row>
    <row r="65" spans="7:44" ht="12.75"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6"/>
    </row>
    <row r="66" spans="7:44" ht="12.75"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6"/>
    </row>
    <row r="67" spans="7:44" ht="12.75"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6"/>
    </row>
    <row r="68" spans="7:44" ht="12.75"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6"/>
    </row>
    <row r="69" spans="7:44" ht="12.75"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6"/>
    </row>
    <row r="70" spans="7:44" ht="12.75"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6"/>
    </row>
    <row r="71" spans="7:44" ht="12.75"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6"/>
    </row>
    <row r="72" spans="7:44" ht="12.75"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6"/>
    </row>
    <row r="73" spans="7:44" ht="12.75"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6"/>
    </row>
    <row r="74" spans="7:44" ht="12.75"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6"/>
    </row>
    <row r="75" spans="7:44" ht="12.75"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6"/>
    </row>
    <row r="76" spans="7:44" ht="12.75"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6"/>
    </row>
    <row r="77" spans="7:44" ht="12.75"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6"/>
    </row>
    <row r="78" spans="7:44" ht="12.75"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6"/>
    </row>
    <row r="79" spans="7:44" ht="12.75"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6"/>
    </row>
    <row r="80" spans="7:44" ht="12.75"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6"/>
    </row>
    <row r="81" spans="7:44" ht="12.75"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6"/>
    </row>
    <row r="82" spans="7:44" ht="12.75"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6"/>
    </row>
    <row r="83" spans="7:44" ht="12.75"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6"/>
    </row>
    <row r="84" spans="7:44" ht="12.75"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6"/>
    </row>
    <row r="85" spans="7:44" ht="12.75"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6"/>
    </row>
    <row r="86" spans="7:44" ht="12.75"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6"/>
    </row>
    <row r="87" spans="7:44" ht="12.75"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6"/>
    </row>
    <row r="88" spans="7:44" ht="12.75"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6"/>
    </row>
    <row r="89" spans="7:44" ht="12.75"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</row>
    <row r="90" spans="7:44" ht="12.75"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6"/>
    </row>
    <row r="91" spans="7:44" ht="12.75"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6"/>
    </row>
    <row r="92" spans="7:44" ht="12.75"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6"/>
    </row>
    <row r="93" spans="7:44" ht="12.75"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6"/>
    </row>
    <row r="94" spans="7:44" ht="12.75"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6"/>
    </row>
    <row r="95" spans="7:44" ht="12.75"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6"/>
    </row>
    <row r="96" spans="7:44" ht="12.75"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6"/>
    </row>
    <row r="97" spans="7:44" ht="12.75"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6"/>
    </row>
    <row r="98" spans="7:44" ht="12.75"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6"/>
    </row>
    <row r="99" spans="7:44" ht="12.75"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6"/>
    </row>
    <row r="100" spans="7:44" ht="12.75"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6"/>
    </row>
    <row r="101" spans="7:44" ht="12.75"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6"/>
    </row>
    <row r="102" spans="7:44" ht="12.75"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6"/>
    </row>
    <row r="103" spans="7:44" ht="12.75"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6"/>
    </row>
    <row r="104" spans="7:44" ht="12.75"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6"/>
    </row>
    <row r="105" spans="7:44" ht="12.75"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6"/>
    </row>
    <row r="106" spans="7:44" ht="12.75"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6"/>
    </row>
    <row r="107" spans="7:44" ht="12.75"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6"/>
    </row>
    <row r="108" spans="7:44" ht="12.75"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6"/>
    </row>
    <row r="109" spans="7:44" ht="12.75"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6"/>
    </row>
    <row r="110" spans="7:44" ht="12.75"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6"/>
    </row>
    <row r="111" spans="7:44" ht="12.75"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6"/>
    </row>
    <row r="112" spans="7:44" ht="12.75"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6"/>
    </row>
    <row r="113" spans="7:44" ht="12.75"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6"/>
    </row>
    <row r="114" spans="7:44" ht="12.75"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6"/>
    </row>
    <row r="115" spans="7:44" ht="12.75"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6"/>
    </row>
    <row r="116" spans="7:44" ht="12.75"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6"/>
    </row>
    <row r="117" spans="7:44" ht="12.75"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6"/>
    </row>
    <row r="118" spans="7:44" ht="12.75"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6"/>
    </row>
    <row r="119" spans="7:44" ht="12.75"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6"/>
    </row>
    <row r="120" spans="7:44" ht="12.75"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6"/>
    </row>
    <row r="121" spans="7:44" ht="12.75"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6"/>
    </row>
    <row r="122" spans="7:44" ht="12.75"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6"/>
    </row>
    <row r="123" spans="7:44" ht="12.75"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6"/>
    </row>
    <row r="124" spans="7:44" ht="12.75"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6"/>
    </row>
    <row r="125" spans="7:44" ht="12.75"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6"/>
    </row>
    <row r="126" spans="7:44" ht="12.75"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6"/>
    </row>
    <row r="127" spans="7:44" ht="12.75"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6"/>
    </row>
    <row r="128" spans="7:44" ht="12.75"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6"/>
    </row>
    <row r="129" spans="7:44" ht="12.75"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6"/>
    </row>
    <row r="130" spans="7:44" ht="12.75"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6"/>
    </row>
    <row r="131" spans="7:44" ht="12.75"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6"/>
    </row>
    <row r="132" spans="7:44" ht="12.75"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6"/>
    </row>
    <row r="133" spans="7:44" ht="12.75"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6"/>
    </row>
    <row r="134" spans="7:44" ht="12.75"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6"/>
    </row>
    <row r="135" spans="7:44" ht="12.75"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6"/>
    </row>
    <row r="136" spans="7:44" ht="12.75"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6"/>
    </row>
    <row r="137" spans="7:44" ht="12.75"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6"/>
    </row>
    <row r="138" spans="7:44" ht="12.75"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6"/>
    </row>
    <row r="139" spans="7:44" ht="12.75"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6"/>
    </row>
    <row r="140" spans="7:44" ht="12.75"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6"/>
    </row>
    <row r="141" spans="7:44" ht="12.75"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6"/>
    </row>
    <row r="142" spans="7:44" ht="12.75"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6"/>
    </row>
    <row r="143" spans="7:44" ht="12.75"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6"/>
    </row>
    <row r="144" spans="7:44" ht="12.75"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6"/>
    </row>
    <row r="145" spans="7:44" ht="12.75"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6"/>
    </row>
    <row r="146" spans="7:44" ht="12.75"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6"/>
    </row>
    <row r="147" spans="7:44" ht="12.75"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6"/>
    </row>
    <row r="148" spans="7:44" ht="12.75"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6"/>
    </row>
    <row r="149" spans="7:44" ht="12.75"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6"/>
    </row>
    <row r="150" spans="7:44" ht="12.75"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6"/>
    </row>
    <row r="151" spans="7:44" ht="12.75"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6"/>
    </row>
    <row r="152" spans="7:44" ht="12.75"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6"/>
    </row>
    <row r="153" spans="7:44" ht="12.75"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6"/>
    </row>
    <row r="154" spans="7:44" ht="12.75"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6"/>
    </row>
    <row r="155" spans="7:44" ht="12.75"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6"/>
    </row>
    <row r="156" spans="7:44" ht="12.75"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6"/>
    </row>
    <row r="157" spans="7:44" ht="12.75"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6"/>
    </row>
  </sheetData>
  <sheetProtection selectLockedCells="1" selectUnlockedCells="1"/>
  <printOptions/>
  <pageMargins left="0.3" right="0.2" top="0.9840277777777777" bottom="0.984027777777777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0"/>
  <sheetViews>
    <sheetView workbookViewId="0" topLeftCell="A4">
      <selection activeCell="C54" sqref="C54"/>
    </sheetView>
  </sheetViews>
  <sheetFormatPr defaultColWidth="9.140625" defaultRowHeight="12.75"/>
  <cols>
    <col min="2" max="2" width="5.28125" style="0" customWidth="1"/>
    <col min="3" max="3" width="19.421875" style="0" customWidth="1"/>
    <col min="4" max="4" width="11.28125" style="0" customWidth="1"/>
    <col min="5" max="5" width="13.00390625" style="0" customWidth="1"/>
    <col min="6" max="6" width="16.8515625" style="0" customWidth="1"/>
    <col min="7" max="7" width="0.85546875" style="0" customWidth="1"/>
    <col min="8" max="8" width="0.71875" style="0" customWidth="1"/>
    <col min="9" max="9" width="10.00390625" style="0" customWidth="1"/>
  </cols>
  <sheetData>
    <row r="1" spans="1:6" ht="18.75">
      <c r="A1" s="33" t="s">
        <v>0</v>
      </c>
      <c r="B1" s="33"/>
      <c r="C1" s="34"/>
      <c r="D1" s="34"/>
      <c r="E1" s="35"/>
      <c r="F1" s="3"/>
    </row>
    <row r="2" spans="1:9" ht="18.75">
      <c r="A2" s="33" t="s">
        <v>172</v>
      </c>
      <c r="B2" s="33"/>
      <c r="C2" s="34"/>
      <c r="D2" s="34"/>
      <c r="E2" s="36"/>
      <c r="F2" s="7"/>
      <c r="I2" s="78">
        <v>40784</v>
      </c>
    </row>
    <row r="5" spans="1:9" ht="12.75">
      <c r="A5" s="8" t="s">
        <v>1</v>
      </c>
      <c r="B5" s="8"/>
      <c r="C5" s="8" t="s">
        <v>41</v>
      </c>
      <c r="D5" s="55" t="s">
        <v>3</v>
      </c>
      <c r="E5" s="42" t="s">
        <v>4</v>
      </c>
      <c r="F5" s="8" t="s">
        <v>5</v>
      </c>
      <c r="G5" s="8"/>
      <c r="H5" s="66"/>
      <c r="I5" s="30" t="s">
        <v>173</v>
      </c>
    </row>
    <row r="6" spans="1:9" ht="12.75">
      <c r="A6" s="11">
        <v>1</v>
      </c>
      <c r="B6" s="18">
        <v>93</v>
      </c>
      <c r="C6" s="12" t="s">
        <v>42</v>
      </c>
      <c r="D6" s="22" t="s">
        <v>43</v>
      </c>
      <c r="E6" s="20" t="s">
        <v>13</v>
      </c>
      <c r="F6" s="53" t="s">
        <v>44</v>
      </c>
      <c r="G6" s="40">
        <v>0.0006944444444444445</v>
      </c>
      <c r="H6" s="71">
        <v>0.010358796296296295</v>
      </c>
      <c r="I6" s="76">
        <f>SUM(H6-G6)</f>
        <v>0.009664351851851851</v>
      </c>
    </row>
    <row r="7" spans="1:9" ht="12.75">
      <c r="A7" s="11">
        <v>2</v>
      </c>
      <c r="B7" s="18">
        <v>44</v>
      </c>
      <c r="C7" s="12" t="s">
        <v>45</v>
      </c>
      <c r="D7" s="22" t="s">
        <v>46</v>
      </c>
      <c r="E7" s="20" t="s">
        <v>13</v>
      </c>
      <c r="F7" s="53"/>
      <c r="G7" s="40">
        <v>0</v>
      </c>
      <c r="H7" s="72">
        <v>0.011481481481481483</v>
      </c>
      <c r="I7" s="76">
        <f>SUM(H7-G7)</f>
        <v>0.011481481481481483</v>
      </c>
    </row>
    <row r="8" spans="1:9" ht="12.75">
      <c r="A8" s="11"/>
      <c r="B8" s="18"/>
      <c r="C8" s="12"/>
      <c r="D8" s="24"/>
      <c r="E8" s="25"/>
      <c r="F8" s="17"/>
      <c r="G8" s="13"/>
      <c r="H8" s="67"/>
      <c r="I8" s="76"/>
    </row>
    <row r="9" spans="1:9" ht="12.75">
      <c r="A9" s="11" t="s">
        <v>1</v>
      </c>
      <c r="B9" s="18"/>
      <c r="C9" s="18" t="s">
        <v>48</v>
      </c>
      <c r="D9" s="54" t="s">
        <v>3</v>
      </c>
      <c r="E9" s="50" t="s">
        <v>4</v>
      </c>
      <c r="F9" s="8" t="s">
        <v>5</v>
      </c>
      <c r="G9" s="8"/>
      <c r="H9" s="66"/>
      <c r="I9" s="76" t="s">
        <v>173</v>
      </c>
    </row>
    <row r="10" spans="1:9" ht="12.75">
      <c r="A10" s="11">
        <v>1</v>
      </c>
      <c r="B10" s="18">
        <v>45</v>
      </c>
      <c r="C10" s="12" t="s">
        <v>50</v>
      </c>
      <c r="D10" s="22" t="s">
        <v>46</v>
      </c>
      <c r="E10" s="20" t="s">
        <v>31</v>
      </c>
      <c r="F10" s="17" t="s">
        <v>32</v>
      </c>
      <c r="G10" s="40">
        <v>0.02534722222222222</v>
      </c>
      <c r="H10" s="72">
        <v>0.03418981481481482</v>
      </c>
      <c r="I10" s="76">
        <f>SUM(H10-G10)</f>
        <v>0.0088425925925926</v>
      </c>
    </row>
    <row r="11" spans="1:9" ht="12.75">
      <c r="A11" s="11">
        <v>2</v>
      </c>
      <c r="B11" s="18">
        <v>87</v>
      </c>
      <c r="C11" s="12" t="s">
        <v>49</v>
      </c>
      <c r="D11" s="22" t="s">
        <v>36</v>
      </c>
      <c r="E11" s="20" t="s">
        <v>22</v>
      </c>
      <c r="F11" s="17"/>
      <c r="G11" s="40">
        <v>0.0006944444444444445</v>
      </c>
      <c r="H11" s="73">
        <v>0.011076388888888887</v>
      </c>
      <c r="I11" s="76">
        <f>SUM(H11-G11)</f>
        <v>0.010381944444444444</v>
      </c>
    </row>
    <row r="12" spans="1:9" ht="12.75">
      <c r="A12" s="11">
        <v>3</v>
      </c>
      <c r="B12" s="11">
        <v>37</v>
      </c>
      <c r="C12" s="17" t="s">
        <v>51</v>
      </c>
      <c r="D12" s="56" t="s">
        <v>36</v>
      </c>
      <c r="E12" s="57" t="s">
        <v>20</v>
      </c>
      <c r="F12" s="17"/>
      <c r="G12" s="40">
        <v>0</v>
      </c>
      <c r="H12" s="73">
        <v>0.013136574074074077</v>
      </c>
      <c r="I12" s="76">
        <f>SUM(H12-G12)</f>
        <v>0.013136574074074077</v>
      </c>
    </row>
    <row r="13" spans="1:9" ht="12.75">
      <c r="A13" s="11">
        <v>4</v>
      </c>
      <c r="B13" s="11">
        <v>67</v>
      </c>
      <c r="C13" s="17" t="s">
        <v>52</v>
      </c>
      <c r="D13" s="56" t="s">
        <v>36</v>
      </c>
      <c r="E13" s="57" t="s">
        <v>21</v>
      </c>
      <c r="F13" s="17"/>
      <c r="G13" s="40">
        <v>0.009027777777777779</v>
      </c>
      <c r="H13" s="73">
        <v>0.023344907407407408</v>
      </c>
      <c r="I13" s="76">
        <f>SUM(H13-G13)</f>
        <v>0.01431712962962963</v>
      </c>
    </row>
    <row r="14" spans="1:9" ht="12.75">
      <c r="A14" s="11"/>
      <c r="B14" s="18"/>
      <c r="C14" s="12"/>
      <c r="D14" s="22"/>
      <c r="E14" s="20"/>
      <c r="F14" s="17"/>
      <c r="G14" s="13"/>
      <c r="H14" s="67"/>
      <c r="I14" s="76"/>
    </row>
    <row r="15" spans="1:9" ht="12.75">
      <c r="A15" s="11" t="s">
        <v>1</v>
      </c>
      <c r="B15" s="18"/>
      <c r="C15" s="18" t="s">
        <v>53</v>
      </c>
      <c r="D15" s="49" t="s">
        <v>3</v>
      </c>
      <c r="E15" s="50" t="s">
        <v>4</v>
      </c>
      <c r="F15" s="8" t="s">
        <v>5</v>
      </c>
      <c r="G15" s="8"/>
      <c r="H15" s="66"/>
      <c r="I15" s="76" t="s">
        <v>173</v>
      </c>
    </row>
    <row r="16" spans="1:9" ht="12.75">
      <c r="A16" s="11">
        <v>1</v>
      </c>
      <c r="B16" s="18">
        <v>100</v>
      </c>
      <c r="C16" s="12" t="s">
        <v>61</v>
      </c>
      <c r="D16" s="22" t="s">
        <v>57</v>
      </c>
      <c r="E16" s="20" t="s">
        <v>21</v>
      </c>
      <c r="F16" s="17"/>
      <c r="G16" s="40">
        <v>0.02534722222222222</v>
      </c>
      <c r="H16" s="72">
        <v>0.035451388888888886</v>
      </c>
      <c r="I16" s="76">
        <f>SUM(H16-G16)</f>
        <v>0.010104166666666668</v>
      </c>
    </row>
    <row r="17" spans="1:9" ht="12.75">
      <c r="A17" s="11">
        <v>2</v>
      </c>
      <c r="B17" s="18">
        <v>76</v>
      </c>
      <c r="C17" s="12" t="s">
        <v>58</v>
      </c>
      <c r="D17" s="22" t="s">
        <v>55</v>
      </c>
      <c r="E17" s="20" t="s">
        <v>31</v>
      </c>
      <c r="F17" s="17" t="s">
        <v>32</v>
      </c>
      <c r="G17" s="40">
        <v>0.013888888888888888</v>
      </c>
      <c r="H17" s="73">
        <v>0.024479166666666666</v>
      </c>
      <c r="I17" s="76">
        <f>SUM(H17-G17)</f>
        <v>0.010590277777777778</v>
      </c>
    </row>
    <row r="18" spans="1:9" ht="12.75">
      <c r="A18" s="11">
        <v>3</v>
      </c>
      <c r="B18" s="18">
        <v>96</v>
      </c>
      <c r="C18" s="12" t="s">
        <v>56</v>
      </c>
      <c r="D18" s="22" t="s">
        <v>57</v>
      </c>
      <c r="E18" s="20" t="s">
        <v>7</v>
      </c>
      <c r="F18" s="17" t="s">
        <v>11</v>
      </c>
      <c r="G18" s="40">
        <v>0.0006944444444444445</v>
      </c>
      <c r="H18" s="72">
        <v>0.011435185185185185</v>
      </c>
      <c r="I18" s="76">
        <f>SUM(H18-G18)</f>
        <v>0.010740740740740742</v>
      </c>
    </row>
    <row r="19" spans="1:9" ht="12.75">
      <c r="A19" s="11">
        <v>4</v>
      </c>
      <c r="B19" s="18">
        <v>68</v>
      </c>
      <c r="C19" s="12" t="s">
        <v>64</v>
      </c>
      <c r="D19" s="22" t="s">
        <v>55</v>
      </c>
      <c r="E19" s="20"/>
      <c r="F19" s="17" t="s">
        <v>65</v>
      </c>
      <c r="G19" s="40">
        <v>0.001388888888888889</v>
      </c>
      <c r="H19" s="72">
        <v>0.012592592592592593</v>
      </c>
      <c r="I19" s="76">
        <f>SUM(H19-G19)</f>
        <v>0.011203703703703704</v>
      </c>
    </row>
    <row r="20" spans="1:9" ht="12.75">
      <c r="A20" s="11">
        <v>5</v>
      </c>
      <c r="B20" s="18">
        <v>92</v>
      </c>
      <c r="C20" s="12" t="s">
        <v>54</v>
      </c>
      <c r="D20" s="22" t="s">
        <v>55</v>
      </c>
      <c r="E20" s="20" t="s">
        <v>22</v>
      </c>
      <c r="F20" s="17"/>
      <c r="G20" s="40">
        <v>0.013888888888888888</v>
      </c>
      <c r="H20" s="73">
        <v>0.02546296296296296</v>
      </c>
      <c r="I20" s="76">
        <f>SUM(H20-G20)</f>
        <v>0.011574074074074073</v>
      </c>
    </row>
    <row r="21" spans="1:9" ht="12.75">
      <c r="A21" s="11">
        <v>6</v>
      </c>
      <c r="B21" s="18">
        <v>74</v>
      </c>
      <c r="C21" s="12" t="s">
        <v>59</v>
      </c>
      <c r="D21" s="22" t="s">
        <v>60</v>
      </c>
      <c r="E21" s="20" t="s">
        <v>13</v>
      </c>
      <c r="F21" s="17"/>
      <c r="G21" s="40">
        <v>0.01423611111111111</v>
      </c>
      <c r="H21" s="69">
        <v>0.027314814814814816</v>
      </c>
      <c r="I21" s="76">
        <f>SUM(H21-G21)</f>
        <v>0.013078703703703705</v>
      </c>
    </row>
    <row r="22" spans="1:9" ht="12.75">
      <c r="A22" s="11"/>
      <c r="B22" s="18"/>
      <c r="C22" s="12"/>
      <c r="D22" s="22"/>
      <c r="E22" s="20"/>
      <c r="F22" s="17"/>
      <c r="G22" s="13"/>
      <c r="H22" s="67"/>
      <c r="I22" s="76"/>
    </row>
    <row r="23" spans="1:9" ht="12.75">
      <c r="A23" s="11" t="s">
        <v>1</v>
      </c>
      <c r="B23" s="18"/>
      <c r="C23" s="18" t="s">
        <v>66</v>
      </c>
      <c r="D23" s="49" t="s">
        <v>3</v>
      </c>
      <c r="E23" s="50" t="s">
        <v>4</v>
      </c>
      <c r="F23" s="8" t="s">
        <v>5</v>
      </c>
      <c r="G23" s="8"/>
      <c r="H23" s="66"/>
      <c r="I23" s="76" t="s">
        <v>173</v>
      </c>
    </row>
    <row r="24" spans="1:9" ht="12.75">
      <c r="A24" s="11">
        <v>1</v>
      </c>
      <c r="B24" s="18">
        <v>85</v>
      </c>
      <c r="C24" s="12" t="s">
        <v>67</v>
      </c>
      <c r="D24" s="22" t="s">
        <v>68</v>
      </c>
      <c r="E24" s="20" t="s">
        <v>15</v>
      </c>
      <c r="F24" s="17" t="s">
        <v>69</v>
      </c>
      <c r="G24" s="40">
        <v>0.006944444444444444</v>
      </c>
      <c r="H24" s="72">
        <v>0.01486111111111111</v>
      </c>
      <c r="I24" s="76">
        <f>SUM(H24-G24)</f>
        <v>0.007916666666666666</v>
      </c>
    </row>
    <row r="25" spans="1:9" ht="12.75">
      <c r="A25" s="11">
        <v>2</v>
      </c>
      <c r="B25" s="18">
        <v>72</v>
      </c>
      <c r="C25" s="12" t="s">
        <v>70</v>
      </c>
      <c r="D25" s="22" t="s">
        <v>71</v>
      </c>
      <c r="E25" s="20" t="s">
        <v>31</v>
      </c>
      <c r="F25" s="17" t="s">
        <v>32</v>
      </c>
      <c r="G25" s="40">
        <v>0.015625</v>
      </c>
      <c r="H25" s="73">
        <v>0.02478009259259259</v>
      </c>
      <c r="I25" s="76">
        <f>SUM(H25-G25)</f>
        <v>0.00915509259259259</v>
      </c>
    </row>
    <row r="26" spans="1:9" ht="12.75">
      <c r="A26" s="11">
        <v>3</v>
      </c>
      <c r="B26" s="18">
        <v>36</v>
      </c>
      <c r="C26" s="24" t="s">
        <v>160</v>
      </c>
      <c r="D26" s="47" t="s">
        <v>57</v>
      </c>
      <c r="E26" s="48" t="s">
        <v>31</v>
      </c>
      <c r="F26" s="17"/>
      <c r="G26" s="40">
        <v>0.02534722222222222</v>
      </c>
      <c r="H26" s="72">
        <v>0.03719907407407407</v>
      </c>
      <c r="I26" s="76">
        <f>SUM(H26-G26)</f>
        <v>0.011851851851851853</v>
      </c>
    </row>
    <row r="27" spans="1:9" ht="12.75">
      <c r="A27" s="11"/>
      <c r="B27" s="18"/>
      <c r="C27" s="12"/>
      <c r="D27" s="22"/>
      <c r="E27" s="20"/>
      <c r="F27" s="17"/>
      <c r="G27" s="13"/>
      <c r="H27" s="67"/>
      <c r="I27" s="76"/>
    </row>
    <row r="28" spans="1:9" ht="12.75">
      <c r="A28" s="11" t="s">
        <v>1</v>
      </c>
      <c r="B28" s="18"/>
      <c r="C28" s="18" t="s">
        <v>72</v>
      </c>
      <c r="D28" s="49" t="s">
        <v>3</v>
      </c>
      <c r="E28" s="50" t="s">
        <v>4</v>
      </c>
      <c r="F28" s="8" t="s">
        <v>5</v>
      </c>
      <c r="G28" s="8"/>
      <c r="H28" s="66"/>
      <c r="I28" s="76" t="s">
        <v>173</v>
      </c>
    </row>
    <row r="29" spans="1:9" ht="12.75">
      <c r="A29" s="11">
        <v>1</v>
      </c>
      <c r="B29" s="18">
        <v>47</v>
      </c>
      <c r="C29" s="12" t="s">
        <v>73</v>
      </c>
      <c r="D29" s="22" t="s">
        <v>74</v>
      </c>
      <c r="E29" s="20" t="s">
        <v>9</v>
      </c>
      <c r="F29" s="17"/>
      <c r="G29" s="40">
        <v>0.001388888888888889</v>
      </c>
      <c r="H29" s="72">
        <v>0.01125</v>
      </c>
      <c r="I29" s="76">
        <f>SUM(H29-G29)</f>
        <v>0.00986111111111111</v>
      </c>
    </row>
    <row r="30" spans="1:9" ht="12.75">
      <c r="A30" s="11">
        <v>2</v>
      </c>
      <c r="B30" s="18">
        <v>34</v>
      </c>
      <c r="C30" s="12" t="s">
        <v>76</v>
      </c>
      <c r="D30" s="22">
        <v>1995</v>
      </c>
      <c r="E30" s="20" t="s">
        <v>7</v>
      </c>
      <c r="F30" s="53" t="s">
        <v>11</v>
      </c>
      <c r="G30" s="40">
        <v>0.0006944444444444445</v>
      </c>
      <c r="H30" s="72">
        <v>0.011111111111111112</v>
      </c>
      <c r="I30" s="76">
        <f>SUM(H30-G30)</f>
        <v>0.010416666666666668</v>
      </c>
    </row>
    <row r="31" spans="1:9" ht="12.75">
      <c r="A31" s="11">
        <v>3</v>
      </c>
      <c r="B31" s="18">
        <v>50</v>
      </c>
      <c r="C31" s="12" t="s">
        <v>75</v>
      </c>
      <c r="D31" s="58">
        <v>34558</v>
      </c>
      <c r="E31" s="20" t="s">
        <v>7</v>
      </c>
      <c r="F31" s="53" t="s">
        <v>11</v>
      </c>
      <c r="G31" s="40">
        <v>0.0006944444444444445</v>
      </c>
      <c r="H31" s="72">
        <v>0.011863425925925925</v>
      </c>
      <c r="I31" s="76">
        <f>SUM(H31-G31)</f>
        <v>0.011168981481481481</v>
      </c>
    </row>
    <row r="32" spans="1:9" ht="12.75">
      <c r="A32" s="11"/>
      <c r="B32" s="18"/>
      <c r="C32" s="12"/>
      <c r="D32" s="22"/>
      <c r="E32" s="20"/>
      <c r="F32" s="17"/>
      <c r="G32" s="13"/>
      <c r="H32" s="67"/>
      <c r="I32" s="76"/>
    </row>
    <row r="33" spans="1:9" ht="12.75">
      <c r="A33" s="79" t="s">
        <v>1</v>
      </c>
      <c r="B33" s="30"/>
      <c r="C33" s="30" t="s">
        <v>84</v>
      </c>
      <c r="D33" s="54" t="s">
        <v>3</v>
      </c>
      <c r="E33" s="50" t="s">
        <v>4</v>
      </c>
      <c r="F33" s="8" t="s">
        <v>5</v>
      </c>
      <c r="G33" s="8"/>
      <c r="H33" s="66"/>
      <c r="I33" s="76" t="s">
        <v>173</v>
      </c>
    </row>
    <row r="34" spans="1:9" ht="12.75">
      <c r="A34" s="11">
        <v>1</v>
      </c>
      <c r="B34" s="18">
        <v>32</v>
      </c>
      <c r="C34" s="12" t="s">
        <v>85</v>
      </c>
      <c r="D34" s="22" t="s">
        <v>86</v>
      </c>
      <c r="E34" s="20" t="s">
        <v>31</v>
      </c>
      <c r="F34" s="60" t="s">
        <v>32</v>
      </c>
      <c r="G34" s="40">
        <v>0.001388888888888889</v>
      </c>
      <c r="H34" s="72">
        <v>0.011400462962962965</v>
      </c>
      <c r="I34" s="76">
        <f>SUM(H34-G34)</f>
        <v>0.010011574074074076</v>
      </c>
    </row>
    <row r="35" spans="1:9" ht="12.75">
      <c r="A35" s="11">
        <v>2</v>
      </c>
      <c r="B35" s="18">
        <v>58</v>
      </c>
      <c r="C35" s="24" t="s">
        <v>171</v>
      </c>
      <c r="D35" s="47" t="s">
        <v>88</v>
      </c>
      <c r="E35" s="48" t="s">
        <v>31</v>
      </c>
      <c r="F35" s="57"/>
      <c r="G35" s="40">
        <v>0.017013888888888887</v>
      </c>
      <c r="H35" s="72">
        <v>0.028912037037037038</v>
      </c>
      <c r="I35" s="76">
        <f>SUM(H35-G35)</f>
        <v>0.01189814814814815</v>
      </c>
    </row>
    <row r="36" spans="1:9" ht="12.75">
      <c r="A36" s="11"/>
      <c r="B36" s="18"/>
      <c r="C36" s="12"/>
      <c r="D36" s="22"/>
      <c r="E36" s="20"/>
      <c r="F36" s="57"/>
      <c r="G36" s="13"/>
      <c r="H36" s="67"/>
      <c r="I36" s="76"/>
    </row>
    <row r="37" spans="1:9" ht="12.75">
      <c r="A37" s="11" t="s">
        <v>1</v>
      </c>
      <c r="B37" s="18"/>
      <c r="C37" s="18" t="s">
        <v>95</v>
      </c>
      <c r="D37" s="49" t="s">
        <v>3</v>
      </c>
      <c r="E37" s="50" t="s">
        <v>4</v>
      </c>
      <c r="F37" s="8" t="s">
        <v>5</v>
      </c>
      <c r="G37" s="8"/>
      <c r="H37" s="66"/>
      <c r="I37" s="76" t="s">
        <v>173</v>
      </c>
    </row>
    <row r="38" spans="1:9" ht="12.75">
      <c r="A38" s="11">
        <v>1</v>
      </c>
      <c r="B38" s="18">
        <v>39</v>
      </c>
      <c r="C38" s="12" t="s">
        <v>96</v>
      </c>
      <c r="D38" s="62">
        <v>1974</v>
      </c>
      <c r="E38" s="20" t="s">
        <v>31</v>
      </c>
      <c r="F38" s="17" t="s">
        <v>32</v>
      </c>
      <c r="G38" s="40">
        <v>0.027083333333333334</v>
      </c>
      <c r="H38" s="72">
        <v>0.03685185185185185</v>
      </c>
      <c r="I38" s="76">
        <f>SUM(H38-G38)</f>
        <v>0.009768518518518517</v>
      </c>
    </row>
    <row r="39" spans="1:9" ht="12.75">
      <c r="A39" s="11">
        <v>2</v>
      </c>
      <c r="B39" s="18">
        <v>59</v>
      </c>
      <c r="C39" s="23" t="s">
        <v>102</v>
      </c>
      <c r="D39" s="22" t="s">
        <v>103</v>
      </c>
      <c r="E39" s="25" t="s">
        <v>13</v>
      </c>
      <c r="F39" s="17"/>
      <c r="G39" s="40">
        <v>0.006597222222222222</v>
      </c>
      <c r="H39" s="72">
        <v>0.018368055555555554</v>
      </c>
      <c r="I39" s="76">
        <f>SUM(H39-G39)</f>
        <v>0.011770833333333331</v>
      </c>
    </row>
    <row r="40" spans="1:9" ht="12.75">
      <c r="A40" s="11">
        <v>3</v>
      </c>
      <c r="B40" s="18">
        <v>48</v>
      </c>
      <c r="C40" s="23" t="s">
        <v>97</v>
      </c>
      <c r="D40" s="22" t="s">
        <v>98</v>
      </c>
      <c r="E40" s="25" t="s">
        <v>13</v>
      </c>
      <c r="F40" s="17"/>
      <c r="G40" s="40">
        <v>0.0006944444444444445</v>
      </c>
      <c r="H40" s="72">
        <v>0.01347222222222222</v>
      </c>
      <c r="I40" s="76">
        <f>SUM(H40-G40)</f>
        <v>0.012777777777777777</v>
      </c>
    </row>
    <row r="41" spans="1:9" ht="12.75">
      <c r="A41" s="11">
        <v>4</v>
      </c>
      <c r="B41" s="18">
        <v>51</v>
      </c>
      <c r="C41" s="12" t="s">
        <v>99</v>
      </c>
      <c r="D41" s="22" t="s">
        <v>100</v>
      </c>
      <c r="E41" s="20" t="s">
        <v>101</v>
      </c>
      <c r="F41" s="17"/>
      <c r="G41" s="43">
        <v>0.003125</v>
      </c>
      <c r="H41" s="71">
        <v>0.016863425925925928</v>
      </c>
      <c r="I41" s="76">
        <f>SUM(H41-G41)</f>
        <v>0.013738425925925928</v>
      </c>
    </row>
    <row r="42" spans="1:9" ht="12.75">
      <c r="A42" s="11"/>
      <c r="B42" s="18"/>
      <c r="C42" s="23"/>
      <c r="D42" s="22"/>
      <c r="E42" s="25"/>
      <c r="F42" s="17"/>
      <c r="G42" s="13"/>
      <c r="H42" s="67"/>
      <c r="I42" s="76"/>
    </row>
    <row r="43" spans="1:9" ht="12.75">
      <c r="A43" s="11" t="s">
        <v>1</v>
      </c>
      <c r="B43" s="18"/>
      <c r="C43" s="18" t="s">
        <v>116</v>
      </c>
      <c r="D43" s="49" t="s">
        <v>3</v>
      </c>
      <c r="E43" s="50" t="s">
        <v>4</v>
      </c>
      <c r="F43" s="8" t="s">
        <v>5</v>
      </c>
      <c r="G43" s="8"/>
      <c r="H43" s="66"/>
      <c r="I43" s="76" t="s">
        <v>173</v>
      </c>
    </row>
    <row r="44" spans="1:9" ht="12.75">
      <c r="A44" s="11">
        <v>1</v>
      </c>
      <c r="B44" s="18">
        <v>88</v>
      </c>
      <c r="C44" s="12" t="s">
        <v>117</v>
      </c>
      <c r="D44" s="22" t="s">
        <v>118</v>
      </c>
      <c r="E44" s="20" t="s">
        <v>13</v>
      </c>
      <c r="F44" s="17"/>
      <c r="G44" s="40">
        <v>0.022222222222222223</v>
      </c>
      <c r="H44" s="72">
        <v>0.0324537037037037</v>
      </c>
      <c r="I44" s="76">
        <f>SUM(H44-G44)</f>
        <v>0.010231481481481477</v>
      </c>
    </row>
    <row r="45" spans="1:9" ht="12.75">
      <c r="A45" s="11">
        <v>2</v>
      </c>
      <c r="B45" s="18">
        <v>78</v>
      </c>
      <c r="C45" s="12" t="s">
        <v>119</v>
      </c>
      <c r="D45" s="22" t="s">
        <v>120</v>
      </c>
      <c r="E45" s="20" t="s">
        <v>7</v>
      </c>
      <c r="F45" s="17" t="s">
        <v>11</v>
      </c>
      <c r="G45" s="40">
        <v>0.0006944444444444445</v>
      </c>
      <c r="H45" s="72">
        <v>0.011909722222222223</v>
      </c>
      <c r="I45" s="76">
        <f>SUM(H45-G45)</f>
        <v>0.011215277777777779</v>
      </c>
    </row>
    <row r="46" spans="1:9" ht="12.75">
      <c r="A46" s="11"/>
      <c r="B46" s="18"/>
      <c r="C46" s="23"/>
      <c r="D46" s="22"/>
      <c r="E46" s="20"/>
      <c r="F46" s="17"/>
      <c r="G46" s="13"/>
      <c r="H46" s="2"/>
      <c r="I46" s="76"/>
    </row>
    <row r="47" spans="1:9" ht="12.75">
      <c r="A47" s="11" t="s">
        <v>1</v>
      </c>
      <c r="B47" s="18"/>
      <c r="C47" s="18" t="s">
        <v>132</v>
      </c>
      <c r="D47" s="49" t="s">
        <v>3</v>
      </c>
      <c r="E47" s="50" t="s">
        <v>4</v>
      </c>
      <c r="F47" s="8" t="s">
        <v>5</v>
      </c>
      <c r="G47" s="8"/>
      <c r="H47" s="66"/>
      <c r="I47" s="76" t="s">
        <v>173</v>
      </c>
    </row>
    <row r="48" spans="1:9" ht="12.75">
      <c r="A48" s="11">
        <v>1</v>
      </c>
      <c r="B48" s="18">
        <v>70</v>
      </c>
      <c r="C48" s="24" t="s">
        <v>138</v>
      </c>
      <c r="D48" s="24">
        <v>1952</v>
      </c>
      <c r="E48" s="20" t="s">
        <v>15</v>
      </c>
      <c r="F48" s="17" t="s">
        <v>62</v>
      </c>
      <c r="G48" s="40">
        <v>0.006944444444444444</v>
      </c>
      <c r="H48" s="72">
        <v>0.01494212962962963</v>
      </c>
      <c r="I48" s="76">
        <f>SUM(H48-G48)</f>
        <v>0.007997685185185186</v>
      </c>
    </row>
    <row r="49" spans="1:9" ht="12.75">
      <c r="A49" s="11">
        <v>2</v>
      </c>
      <c r="B49" s="18">
        <v>81</v>
      </c>
      <c r="C49" s="12" t="s">
        <v>133</v>
      </c>
      <c r="D49" s="58">
        <v>21549</v>
      </c>
      <c r="E49" s="32"/>
      <c r="F49" s="17" t="s">
        <v>47</v>
      </c>
      <c r="G49" s="40">
        <v>0.01840277777777778</v>
      </c>
      <c r="H49" s="72">
        <v>0.027083333333333334</v>
      </c>
      <c r="I49" s="76">
        <f>SUM(H49-G49)</f>
        <v>0.008680555555555556</v>
      </c>
    </row>
    <row r="50" spans="1:9" ht="12.75">
      <c r="A50" s="11">
        <v>3</v>
      </c>
      <c r="B50" s="18">
        <v>95</v>
      </c>
      <c r="C50" s="12" t="s">
        <v>139</v>
      </c>
      <c r="D50" s="24">
        <v>1961</v>
      </c>
      <c r="E50" s="20" t="s">
        <v>20</v>
      </c>
      <c r="F50" s="17"/>
      <c r="G50" s="40">
        <v>0.008680555555555556</v>
      </c>
      <c r="H50" s="72">
        <v>0.017395833333333336</v>
      </c>
      <c r="I50" s="76">
        <f>SUM(H50-G50)</f>
        <v>0.00871527777777778</v>
      </c>
    </row>
    <row r="51" spans="1:9" ht="12.75">
      <c r="A51" s="11">
        <v>4</v>
      </c>
      <c r="B51" s="18">
        <v>29</v>
      </c>
      <c r="C51" s="28" t="s">
        <v>137</v>
      </c>
      <c r="D51" s="63">
        <v>21743</v>
      </c>
      <c r="E51" s="20" t="s">
        <v>13</v>
      </c>
      <c r="F51" s="17" t="s">
        <v>135</v>
      </c>
      <c r="G51" s="40">
        <v>0.008333333333333333</v>
      </c>
      <c r="H51" s="72">
        <v>0.017106481481481483</v>
      </c>
      <c r="I51" s="76">
        <f>SUM(H51-G51)</f>
        <v>0.00877314814814815</v>
      </c>
    </row>
    <row r="52" spans="1:9" ht="12.75">
      <c r="A52" s="11">
        <v>5</v>
      </c>
      <c r="B52" s="39">
        <v>99</v>
      </c>
      <c r="C52" s="31" t="s">
        <v>134</v>
      </c>
      <c r="D52" s="64">
        <v>20842</v>
      </c>
      <c r="E52" s="20" t="s">
        <v>20</v>
      </c>
      <c r="F52" s="17" t="s">
        <v>47</v>
      </c>
      <c r="G52" s="40">
        <v>0.010069444444444445</v>
      </c>
      <c r="H52" s="72">
        <v>0.01898148148148148</v>
      </c>
      <c r="I52" s="76">
        <f>SUM(H52-G52)</f>
        <v>0.008912037037037036</v>
      </c>
    </row>
    <row r="53" spans="1:9" ht="12.75">
      <c r="A53" s="11">
        <v>6</v>
      </c>
      <c r="B53" s="39">
        <v>80</v>
      </c>
      <c r="C53" s="31" t="s">
        <v>136</v>
      </c>
      <c r="D53" s="65">
        <v>20260</v>
      </c>
      <c r="E53" s="25" t="s">
        <v>20</v>
      </c>
      <c r="F53" s="17"/>
      <c r="G53" s="40">
        <v>0</v>
      </c>
      <c r="H53" s="72">
        <v>0.010162037037037037</v>
      </c>
      <c r="I53" s="76">
        <f>SUM(H53-G53)</f>
        <v>0.010162037037037037</v>
      </c>
    </row>
    <row r="54" spans="1:9" ht="12.75">
      <c r="A54" s="11"/>
      <c r="B54" s="39"/>
      <c r="C54" s="32"/>
      <c r="D54" s="26"/>
      <c r="E54" s="20"/>
      <c r="F54" s="17"/>
      <c r="G54" s="13"/>
      <c r="H54" s="67"/>
      <c r="I54" s="76"/>
    </row>
    <row r="55" spans="1:9" ht="12.75">
      <c r="A55" s="11" t="s">
        <v>1</v>
      </c>
      <c r="B55" s="18"/>
      <c r="C55" s="18" t="s">
        <v>140</v>
      </c>
      <c r="D55" s="81" t="s">
        <v>3</v>
      </c>
      <c r="E55" s="50" t="s">
        <v>4</v>
      </c>
      <c r="F55" s="8" t="s">
        <v>5</v>
      </c>
      <c r="G55" s="8"/>
      <c r="H55" s="66"/>
      <c r="I55" s="76" t="s">
        <v>173</v>
      </c>
    </row>
    <row r="56" spans="1:9" ht="12.75">
      <c r="A56" s="11">
        <v>1</v>
      </c>
      <c r="B56" s="18">
        <v>42</v>
      </c>
      <c r="C56" s="32" t="s">
        <v>141</v>
      </c>
      <c r="D56" s="26">
        <v>1951</v>
      </c>
      <c r="E56" s="80" t="s">
        <v>13</v>
      </c>
      <c r="F56" s="37"/>
      <c r="G56" s="40">
        <v>0.006597222222222222</v>
      </c>
      <c r="H56" s="72">
        <v>0.019305555555555555</v>
      </c>
      <c r="I56" s="76">
        <f>SUM(H56-G56)</f>
        <v>0.012708333333333332</v>
      </c>
    </row>
    <row r="57" spans="1:9" ht="12.75">
      <c r="A57" s="11"/>
      <c r="B57" s="18"/>
      <c r="C57" s="12"/>
      <c r="D57" s="46"/>
      <c r="E57" s="25"/>
      <c r="F57" s="37"/>
      <c r="G57" s="13"/>
      <c r="H57" s="67"/>
      <c r="I57" s="76"/>
    </row>
    <row r="58" spans="1:9" ht="12.75">
      <c r="A58" s="11" t="s">
        <v>1</v>
      </c>
      <c r="B58" s="18"/>
      <c r="C58" s="18" t="s">
        <v>142</v>
      </c>
      <c r="D58" s="49" t="s">
        <v>3</v>
      </c>
      <c r="E58" s="50" t="s">
        <v>4</v>
      </c>
      <c r="F58" s="8" t="s">
        <v>5</v>
      </c>
      <c r="G58" s="8"/>
      <c r="H58" s="66"/>
      <c r="I58" s="76" t="s">
        <v>173</v>
      </c>
    </row>
    <row r="59" spans="1:9" ht="12.75">
      <c r="A59" s="11">
        <v>2</v>
      </c>
      <c r="B59" s="18">
        <v>40</v>
      </c>
      <c r="C59" s="12" t="s">
        <v>143</v>
      </c>
      <c r="D59" s="62">
        <v>1948</v>
      </c>
      <c r="E59" s="25" t="s">
        <v>63</v>
      </c>
      <c r="F59" s="17"/>
      <c r="G59" s="40">
        <v>0.007986111111111112</v>
      </c>
      <c r="H59" s="72">
        <v>0.017256944444444446</v>
      </c>
      <c r="I59" s="76">
        <f>SUM(H59-G59)</f>
        <v>0.009270833333333334</v>
      </c>
    </row>
    <row r="60" spans="1:9" ht="12.75">
      <c r="A60" s="11">
        <v>3</v>
      </c>
      <c r="B60" s="18">
        <v>33</v>
      </c>
      <c r="C60" s="12" t="s">
        <v>144</v>
      </c>
      <c r="D60" s="62"/>
      <c r="E60" s="32" t="s">
        <v>63</v>
      </c>
      <c r="F60" s="17"/>
      <c r="G60" s="40">
        <v>0.011805555555555555</v>
      </c>
      <c r="H60" s="72">
        <v>0.021319444444444443</v>
      </c>
      <c r="I60" s="76">
        <f>SUM(H60-G60)</f>
        <v>0.009513888888888888</v>
      </c>
    </row>
    <row r="61" spans="1:9" ht="12.75">
      <c r="A61" s="11">
        <v>4</v>
      </c>
      <c r="B61" s="18">
        <v>28</v>
      </c>
      <c r="C61" s="12" t="s">
        <v>145</v>
      </c>
      <c r="D61" s="58">
        <v>18803</v>
      </c>
      <c r="E61" s="20" t="s">
        <v>20</v>
      </c>
      <c r="F61" s="17" t="s">
        <v>146</v>
      </c>
      <c r="G61" s="40">
        <v>0.016666666666666666</v>
      </c>
      <c r="H61" s="73">
        <v>0.0284375</v>
      </c>
      <c r="I61" s="76">
        <f>SUM(H61-G61)</f>
        <v>0.011770833333333335</v>
      </c>
    </row>
    <row r="62" spans="1:9" ht="12.75">
      <c r="A62" s="11"/>
      <c r="B62" s="18"/>
      <c r="C62" s="12"/>
      <c r="D62" s="62"/>
      <c r="E62" s="20"/>
      <c r="F62" s="17"/>
      <c r="G62" s="13"/>
      <c r="H62" s="67"/>
      <c r="I62" s="76"/>
    </row>
    <row r="63" spans="1:9" ht="12.75">
      <c r="A63" s="11" t="s">
        <v>1</v>
      </c>
      <c r="B63" s="18"/>
      <c r="C63" s="18" t="s">
        <v>147</v>
      </c>
      <c r="D63" s="49" t="s">
        <v>3</v>
      </c>
      <c r="E63" s="50" t="s">
        <v>4</v>
      </c>
      <c r="F63" s="8" t="s">
        <v>5</v>
      </c>
      <c r="G63" s="8"/>
      <c r="H63" s="66"/>
      <c r="I63" s="76" t="s">
        <v>173</v>
      </c>
    </row>
    <row r="64" spans="1:9" ht="12.75">
      <c r="A64" s="11">
        <v>1</v>
      </c>
      <c r="B64" s="18">
        <v>71</v>
      </c>
      <c r="C64" s="12" t="s">
        <v>148</v>
      </c>
      <c r="D64" s="58">
        <v>14395</v>
      </c>
      <c r="E64" s="20" t="s">
        <v>149</v>
      </c>
      <c r="F64" s="17"/>
      <c r="G64" s="40">
        <v>0.016666666666666666</v>
      </c>
      <c r="H64" s="72">
        <v>0.027071759259259257</v>
      </c>
      <c r="I64" s="76">
        <f>SUM(H64-G64)</f>
        <v>0.01040509259259259</v>
      </c>
    </row>
    <row r="65" spans="1:9" ht="12.75">
      <c r="A65" s="11">
        <v>2</v>
      </c>
      <c r="B65" s="18">
        <v>61</v>
      </c>
      <c r="C65" s="12" t="s">
        <v>150</v>
      </c>
      <c r="D65" s="46">
        <v>13147</v>
      </c>
      <c r="E65" s="25" t="s">
        <v>29</v>
      </c>
      <c r="F65" s="37"/>
      <c r="G65" s="40">
        <v>0.0566087962962963</v>
      </c>
      <c r="H65" s="72">
        <v>0.07180555555555555</v>
      </c>
      <c r="I65" s="76">
        <f>SUM(H65-G65)</f>
        <v>0.01519675925925925</v>
      </c>
    </row>
    <row r="66" spans="1:9" ht="12.75">
      <c r="A66" s="11">
        <v>3</v>
      </c>
      <c r="B66" s="18">
        <v>60</v>
      </c>
      <c r="C66" s="12" t="s">
        <v>151</v>
      </c>
      <c r="D66" s="46">
        <v>13604</v>
      </c>
      <c r="E66" s="25" t="s">
        <v>20</v>
      </c>
      <c r="F66" s="37" t="s">
        <v>152</v>
      </c>
      <c r="G66" s="40">
        <v>0.006944444444444444</v>
      </c>
      <c r="H66" s="72">
        <v>0.027222222222222228</v>
      </c>
      <c r="I66" s="76">
        <f>SUM(H66-G66)</f>
        <v>0.020277777777777783</v>
      </c>
    </row>
    <row r="67" spans="1:9" ht="12.75">
      <c r="A67" s="11"/>
      <c r="B67" s="18"/>
      <c r="C67" s="12"/>
      <c r="D67" s="46"/>
      <c r="E67" s="25"/>
      <c r="F67" s="37"/>
      <c r="G67" s="13"/>
      <c r="H67" s="67"/>
      <c r="I67" s="76"/>
    </row>
    <row r="68" spans="1:9" ht="12.75">
      <c r="A68" s="11" t="s">
        <v>1</v>
      </c>
      <c r="B68" s="18"/>
      <c r="C68" s="18" t="s">
        <v>153</v>
      </c>
      <c r="D68" s="49" t="s">
        <v>3</v>
      </c>
      <c r="E68" s="50" t="s">
        <v>4</v>
      </c>
      <c r="F68" s="8" t="s">
        <v>5</v>
      </c>
      <c r="G68" s="8"/>
      <c r="H68" s="66"/>
      <c r="I68" s="76" t="s">
        <v>173</v>
      </c>
    </row>
    <row r="69" spans="1:9" ht="12.75">
      <c r="A69" s="11">
        <v>1</v>
      </c>
      <c r="B69" s="18">
        <v>53</v>
      </c>
      <c r="C69" s="12" t="s">
        <v>156</v>
      </c>
      <c r="D69" s="46">
        <v>11262</v>
      </c>
      <c r="E69" s="25" t="s">
        <v>29</v>
      </c>
      <c r="F69" s="37"/>
      <c r="G69" s="40">
        <v>0.0566087962962963</v>
      </c>
      <c r="H69" s="72">
        <v>0.07209490740740741</v>
      </c>
      <c r="I69" s="76">
        <f>SUM(H69-G69)</f>
        <v>0.01548611111111111</v>
      </c>
    </row>
    <row r="70" spans="1:9" ht="12.75">
      <c r="A70" s="11">
        <v>2</v>
      </c>
      <c r="B70" s="18">
        <v>79</v>
      </c>
      <c r="C70" s="12" t="s">
        <v>154</v>
      </c>
      <c r="D70" s="22" t="s">
        <v>155</v>
      </c>
      <c r="E70" s="20" t="s">
        <v>13</v>
      </c>
      <c r="F70" s="17"/>
      <c r="G70" s="40">
        <v>0.003125</v>
      </c>
      <c r="H70" s="72">
        <v>0.02326388888888889</v>
      </c>
      <c r="I70" s="76">
        <f>SUM(H70-G70)</f>
        <v>0.02013888888888889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">
      <selection activeCell="A10" sqref="A10"/>
    </sheetView>
  </sheetViews>
  <sheetFormatPr defaultColWidth="9.140625" defaultRowHeight="12.75"/>
  <cols>
    <col min="1" max="2" width="7.140625" style="0" customWidth="1"/>
    <col min="3" max="3" width="17.00390625" style="0" customWidth="1"/>
    <col min="4" max="4" width="10.7109375" style="0" customWidth="1"/>
    <col min="5" max="5" width="13.8515625" style="0" customWidth="1"/>
    <col min="6" max="6" width="16.57421875" style="0" customWidth="1"/>
    <col min="7" max="8" width="0.5625" style="0" customWidth="1"/>
    <col min="9" max="9" width="10.57421875" style="0" customWidth="1"/>
  </cols>
  <sheetData>
    <row r="1" spans="1:6" ht="18.75">
      <c r="A1" s="33" t="s">
        <v>0</v>
      </c>
      <c r="B1" s="33"/>
      <c r="C1" s="34"/>
      <c r="D1" s="34"/>
      <c r="E1" s="35"/>
      <c r="F1" s="3"/>
    </row>
    <row r="2" spans="1:9" ht="18.75">
      <c r="A2" s="33" t="s">
        <v>172</v>
      </c>
      <c r="B2" s="33"/>
      <c r="C2" s="34"/>
      <c r="D2" s="34"/>
      <c r="E2" s="36"/>
      <c r="F2" s="7"/>
      <c r="I2" s="78">
        <v>40784</v>
      </c>
    </row>
    <row r="5" spans="1:9" ht="12.75">
      <c r="A5" s="8" t="s">
        <v>1</v>
      </c>
      <c r="B5" s="8"/>
      <c r="C5" s="8" t="s">
        <v>78</v>
      </c>
      <c r="D5" s="55" t="s">
        <v>3</v>
      </c>
      <c r="E5" s="42" t="s">
        <v>4</v>
      </c>
      <c r="F5" s="8" t="s">
        <v>5</v>
      </c>
      <c r="G5" s="8"/>
      <c r="H5" s="66"/>
      <c r="I5" s="76" t="s">
        <v>173</v>
      </c>
    </row>
    <row r="6" spans="1:9" ht="12.75">
      <c r="A6" s="11">
        <v>1</v>
      </c>
      <c r="B6" s="18">
        <v>262</v>
      </c>
      <c r="C6" s="12" t="s">
        <v>82</v>
      </c>
      <c r="D6" s="58">
        <v>35404</v>
      </c>
      <c r="E6" s="25" t="s">
        <v>20</v>
      </c>
      <c r="F6" s="17" t="s">
        <v>47</v>
      </c>
      <c r="G6" s="40">
        <v>0.004513888888888889</v>
      </c>
      <c r="H6" s="73">
        <v>0.01962962962962963</v>
      </c>
      <c r="I6" s="76">
        <f>SUM(H6-G6)</f>
        <v>0.015115740740740739</v>
      </c>
    </row>
    <row r="7" spans="1:9" ht="12.75">
      <c r="A7" s="11">
        <v>2</v>
      </c>
      <c r="B7" s="18">
        <v>280</v>
      </c>
      <c r="C7" s="24" t="s">
        <v>163</v>
      </c>
      <c r="D7" s="46">
        <v>34859</v>
      </c>
      <c r="E7" s="59"/>
      <c r="F7" s="17" t="s">
        <v>47</v>
      </c>
      <c r="G7" s="40">
        <v>0.004513888888888889</v>
      </c>
      <c r="H7" s="72">
        <v>0.02054398148148148</v>
      </c>
      <c r="I7" s="76">
        <f>SUM(H7-G7)</f>
        <v>0.01603009259259259</v>
      </c>
    </row>
    <row r="8" spans="1:9" ht="12.75">
      <c r="A8" s="11">
        <v>3</v>
      </c>
      <c r="B8" s="18">
        <v>300</v>
      </c>
      <c r="C8" s="12" t="s">
        <v>83</v>
      </c>
      <c r="D8" s="22" t="s">
        <v>77</v>
      </c>
      <c r="E8" s="20" t="s">
        <v>31</v>
      </c>
      <c r="F8" s="17"/>
      <c r="G8" s="40">
        <v>0.007291666666666666</v>
      </c>
      <c r="H8" s="72">
        <v>0.024756944444444443</v>
      </c>
      <c r="I8" s="76">
        <f>SUM(H8-G8)</f>
        <v>0.017465277777777777</v>
      </c>
    </row>
    <row r="9" spans="1:9" ht="12.75">
      <c r="A9" s="11">
        <v>4</v>
      </c>
      <c r="B9" s="38">
        <v>277</v>
      </c>
      <c r="C9" s="28" t="s">
        <v>79</v>
      </c>
      <c r="D9" s="58">
        <v>34965</v>
      </c>
      <c r="E9" s="20" t="s">
        <v>80</v>
      </c>
      <c r="F9" s="17" t="s">
        <v>81</v>
      </c>
      <c r="G9" s="40">
        <v>0.007291666666666666</v>
      </c>
      <c r="H9" s="72">
        <v>0.02476851851851852</v>
      </c>
      <c r="I9" s="76">
        <f>SUM(H9-G9)</f>
        <v>0.017476851851851855</v>
      </c>
    </row>
    <row r="10" spans="1:9" ht="12.75">
      <c r="A10" s="79"/>
      <c r="B10" s="30"/>
      <c r="C10" s="31"/>
      <c r="D10" s="22"/>
      <c r="E10" s="20"/>
      <c r="F10" s="17"/>
      <c r="G10" s="13"/>
      <c r="H10" s="67"/>
      <c r="I10" s="76"/>
    </row>
    <row r="11" spans="1:9" ht="12.75">
      <c r="A11" s="79" t="s">
        <v>1</v>
      </c>
      <c r="B11" s="30"/>
      <c r="C11" s="30" t="s">
        <v>89</v>
      </c>
      <c r="D11" s="54" t="s">
        <v>3</v>
      </c>
      <c r="E11" s="50" t="s">
        <v>4</v>
      </c>
      <c r="F11" s="8" t="s">
        <v>5</v>
      </c>
      <c r="G11" s="8"/>
      <c r="H11" s="66"/>
      <c r="I11" s="76" t="s">
        <v>173</v>
      </c>
    </row>
    <row r="12" spans="1:9" ht="12.75">
      <c r="A12" s="11">
        <v>1</v>
      </c>
      <c r="B12" s="18">
        <v>281</v>
      </c>
      <c r="C12" s="12" t="s">
        <v>90</v>
      </c>
      <c r="D12" s="61">
        <v>34079</v>
      </c>
      <c r="E12" s="20" t="s">
        <v>20</v>
      </c>
      <c r="F12" s="17" t="s">
        <v>87</v>
      </c>
      <c r="G12" s="40">
        <v>0.00625</v>
      </c>
      <c r="H12" s="73">
        <v>0.017384259259259262</v>
      </c>
      <c r="I12" s="76">
        <f>SUM(H12-G12)</f>
        <v>0.011134259259259262</v>
      </c>
    </row>
    <row r="13" spans="1:9" ht="12.75">
      <c r="A13" s="29">
        <v>2</v>
      </c>
      <c r="B13" s="38">
        <v>291</v>
      </c>
      <c r="C13" s="28" t="s">
        <v>91</v>
      </c>
      <c r="D13" s="83" t="s">
        <v>92</v>
      </c>
      <c r="E13" s="84" t="s">
        <v>20</v>
      </c>
      <c r="F13" s="17" t="s">
        <v>47</v>
      </c>
      <c r="G13" s="40">
        <v>0.008333333333333333</v>
      </c>
      <c r="H13" s="72">
        <v>0.02189814814814815</v>
      </c>
      <c r="I13" s="76">
        <f>SUM(H13-G13)</f>
        <v>0.013564814814814816</v>
      </c>
    </row>
    <row r="14" spans="1:9" ht="12.75">
      <c r="A14" s="30">
        <v>3</v>
      </c>
      <c r="B14" s="30">
        <v>264</v>
      </c>
      <c r="C14" s="31" t="s">
        <v>93</v>
      </c>
      <c r="D14" s="85" t="s">
        <v>94</v>
      </c>
      <c r="E14" s="86" t="s">
        <v>31</v>
      </c>
      <c r="F14" s="82" t="s">
        <v>32</v>
      </c>
      <c r="G14" s="40">
        <v>0</v>
      </c>
      <c r="H14" s="72">
        <v>0.015844907407407408</v>
      </c>
      <c r="I14" s="76">
        <f>SUM(H14-G14)</f>
        <v>0.015844907407407408</v>
      </c>
    </row>
    <row r="15" spans="1:9" ht="12.75">
      <c r="A15" s="30"/>
      <c r="B15" s="30"/>
      <c r="C15" s="31"/>
      <c r="D15" s="85"/>
      <c r="E15" s="86"/>
      <c r="F15" s="82"/>
      <c r="G15" s="13"/>
      <c r="H15" s="67"/>
      <c r="I15" s="76"/>
    </row>
    <row r="16" spans="1:9" ht="12.75">
      <c r="A16" s="30" t="s">
        <v>1</v>
      </c>
      <c r="B16" s="30"/>
      <c r="C16" s="30" t="s">
        <v>104</v>
      </c>
      <c r="D16" s="87" t="s">
        <v>3</v>
      </c>
      <c r="E16" s="88" t="s">
        <v>4</v>
      </c>
      <c r="F16" s="9" t="s">
        <v>5</v>
      </c>
      <c r="G16" s="8"/>
      <c r="H16" s="66"/>
      <c r="I16" s="76" t="s">
        <v>173</v>
      </c>
    </row>
    <row r="17" spans="1:9" ht="12.75">
      <c r="A17" s="11">
        <v>1</v>
      </c>
      <c r="B17" s="18">
        <v>294</v>
      </c>
      <c r="C17" s="27" t="s">
        <v>165</v>
      </c>
      <c r="D17" s="47" t="s">
        <v>166</v>
      </c>
      <c r="E17" s="25" t="s">
        <v>20</v>
      </c>
      <c r="F17" s="17"/>
      <c r="G17" s="40">
        <v>0.035069444444444445</v>
      </c>
      <c r="H17" s="73">
        <v>0.04856481481481482</v>
      </c>
      <c r="I17" s="76">
        <f>SUM(H17-G17)</f>
        <v>0.013495370370370373</v>
      </c>
    </row>
    <row r="18" spans="1:9" ht="12.75">
      <c r="A18" s="11">
        <v>2</v>
      </c>
      <c r="B18" s="18">
        <v>271</v>
      </c>
      <c r="C18" s="12" t="s">
        <v>107</v>
      </c>
      <c r="D18" s="22" t="s">
        <v>98</v>
      </c>
      <c r="E18" s="20" t="s">
        <v>20</v>
      </c>
      <c r="F18" s="17" t="s">
        <v>47</v>
      </c>
      <c r="G18" s="40">
        <v>0.007638888888888889</v>
      </c>
      <c r="H18" s="72">
        <v>0.021215277777777777</v>
      </c>
      <c r="I18" s="76">
        <f>SUM(H18-G18)</f>
        <v>0.013576388888888888</v>
      </c>
    </row>
    <row r="19" spans="1:9" ht="12.75">
      <c r="A19" s="11">
        <v>3</v>
      </c>
      <c r="B19" s="18">
        <v>275</v>
      </c>
      <c r="C19" s="12" t="s">
        <v>105</v>
      </c>
      <c r="D19" s="58">
        <v>28861</v>
      </c>
      <c r="E19" s="20" t="s">
        <v>13</v>
      </c>
      <c r="F19" s="17" t="s">
        <v>106</v>
      </c>
      <c r="G19" s="40">
        <v>0.011111111111111112</v>
      </c>
      <c r="H19" s="72">
        <v>0.024722222222222225</v>
      </c>
      <c r="I19" s="76">
        <f>SUM(H19-G19)</f>
        <v>0.013611111111111114</v>
      </c>
    </row>
    <row r="20" spans="1:9" ht="12.75">
      <c r="A20" s="11">
        <v>4</v>
      </c>
      <c r="B20" s="18">
        <v>279</v>
      </c>
      <c r="C20" s="12" t="s">
        <v>108</v>
      </c>
      <c r="D20" s="46">
        <v>27546</v>
      </c>
      <c r="E20" s="25" t="s">
        <v>35</v>
      </c>
      <c r="F20" s="37" t="s">
        <v>11</v>
      </c>
      <c r="G20" s="40">
        <v>0.008333333333333333</v>
      </c>
      <c r="H20" s="72">
        <v>0.02225694444444444</v>
      </c>
      <c r="I20" s="76">
        <f>SUM(H20-G20)</f>
        <v>0.013923611111111107</v>
      </c>
    </row>
    <row r="21" spans="1:9" ht="12.75">
      <c r="A21" s="11">
        <v>5</v>
      </c>
      <c r="B21" s="18">
        <v>222</v>
      </c>
      <c r="C21" s="23" t="s">
        <v>111</v>
      </c>
      <c r="D21" s="22" t="s">
        <v>112</v>
      </c>
      <c r="E21" s="25" t="s">
        <v>31</v>
      </c>
      <c r="F21" s="17"/>
      <c r="G21" s="40">
        <v>0.0006944444444444445</v>
      </c>
      <c r="H21" s="72">
        <v>0.014837962962962963</v>
      </c>
      <c r="I21" s="76">
        <f>SUM(H21-G21)</f>
        <v>0.014143518518518519</v>
      </c>
    </row>
    <row r="22" spans="1:9" ht="12.75">
      <c r="A22" s="11">
        <v>6</v>
      </c>
      <c r="B22" s="18">
        <v>260</v>
      </c>
      <c r="C22" s="23" t="s">
        <v>113</v>
      </c>
      <c r="D22" s="22" t="s">
        <v>114</v>
      </c>
      <c r="E22" s="25" t="s">
        <v>31</v>
      </c>
      <c r="F22" s="17"/>
      <c r="G22" s="40">
        <v>0.016666666666666666</v>
      </c>
      <c r="H22" s="73">
        <v>0.03196759259259259</v>
      </c>
      <c r="I22" s="76">
        <f>SUM(H22-G22)</f>
        <v>0.015300925925925923</v>
      </c>
    </row>
    <row r="23" spans="1:9" ht="12.75">
      <c r="A23" s="11">
        <v>7</v>
      </c>
      <c r="B23" s="18">
        <v>254</v>
      </c>
      <c r="C23" s="23" t="s">
        <v>109</v>
      </c>
      <c r="D23" s="22" t="s">
        <v>110</v>
      </c>
      <c r="E23" s="25"/>
      <c r="F23" s="17" t="s">
        <v>47</v>
      </c>
      <c r="G23" s="40">
        <v>0.004513888888888889</v>
      </c>
      <c r="H23" s="73">
        <v>0.020636574074074075</v>
      </c>
      <c r="I23" s="76">
        <f>SUM(H23-G23)</f>
        <v>0.016122685185185184</v>
      </c>
    </row>
    <row r="24" spans="1:9" ht="12.75">
      <c r="A24" s="29"/>
      <c r="B24" s="38"/>
      <c r="C24" s="89"/>
      <c r="D24" s="83"/>
      <c r="E24" s="15"/>
      <c r="F24" s="90"/>
      <c r="G24" s="91"/>
      <c r="H24" s="92"/>
      <c r="I24" s="93"/>
    </row>
    <row r="25" spans="1:9" ht="12.75">
      <c r="A25" s="30" t="s">
        <v>1</v>
      </c>
      <c r="B25" s="30"/>
      <c r="C25" s="30" t="s">
        <v>122</v>
      </c>
      <c r="D25" s="87" t="s">
        <v>3</v>
      </c>
      <c r="E25" s="88" t="s">
        <v>4</v>
      </c>
      <c r="F25" s="30" t="s">
        <v>5</v>
      </c>
      <c r="G25" s="30"/>
      <c r="H25" s="30"/>
      <c r="I25" s="76" t="s">
        <v>173</v>
      </c>
    </row>
    <row r="26" spans="1:9" ht="12.75">
      <c r="A26" s="30">
        <v>1</v>
      </c>
      <c r="B26" s="30">
        <v>283</v>
      </c>
      <c r="C26" s="31" t="s">
        <v>123</v>
      </c>
      <c r="D26" s="85">
        <v>1966</v>
      </c>
      <c r="E26" s="26" t="s">
        <v>124</v>
      </c>
      <c r="F26" s="31"/>
      <c r="G26" s="97">
        <v>0.008333333333333333</v>
      </c>
      <c r="H26" s="98">
        <v>0.02202546296296296</v>
      </c>
      <c r="I26" s="76">
        <f>SUM(H26-G26)</f>
        <v>0.013692129629629625</v>
      </c>
    </row>
    <row r="27" spans="1:9" ht="12.75">
      <c r="A27" s="30">
        <v>2</v>
      </c>
      <c r="B27" s="30">
        <v>268</v>
      </c>
      <c r="C27" s="99" t="s">
        <v>157</v>
      </c>
      <c r="D27" s="100" t="s">
        <v>158</v>
      </c>
      <c r="E27" s="99" t="s">
        <v>115</v>
      </c>
      <c r="F27" s="31"/>
      <c r="G27" s="97">
        <v>0.008333333333333333</v>
      </c>
      <c r="H27" s="98">
        <v>0.022152777777777775</v>
      </c>
      <c r="I27" s="76">
        <f>SUM(H27-G27)</f>
        <v>0.013819444444444441</v>
      </c>
    </row>
    <row r="28" spans="1:9" ht="12.75">
      <c r="A28" s="30">
        <v>3</v>
      </c>
      <c r="B28" s="30">
        <v>266</v>
      </c>
      <c r="C28" s="99" t="s">
        <v>161</v>
      </c>
      <c r="D28" s="100" t="s">
        <v>121</v>
      </c>
      <c r="E28" s="99" t="s">
        <v>13</v>
      </c>
      <c r="F28" s="31"/>
      <c r="G28" s="97">
        <v>0.008333333333333333</v>
      </c>
      <c r="H28" s="98">
        <v>0.022407407407407407</v>
      </c>
      <c r="I28" s="76">
        <f>SUM(H28-G28)</f>
        <v>0.014074074074074074</v>
      </c>
    </row>
    <row r="29" spans="1:9" ht="12.75">
      <c r="A29" s="11">
        <v>4</v>
      </c>
      <c r="B29" s="18">
        <v>292</v>
      </c>
      <c r="C29" s="12" t="s">
        <v>125</v>
      </c>
      <c r="D29" s="22">
        <v>1971</v>
      </c>
      <c r="E29" s="20" t="s">
        <v>7</v>
      </c>
      <c r="F29" s="53" t="s">
        <v>11</v>
      </c>
      <c r="G29" s="94">
        <v>0</v>
      </c>
      <c r="H29" s="95">
        <v>0.0146875</v>
      </c>
      <c r="I29" s="96">
        <f>SUM(H29-G29)</f>
        <v>0.0146875</v>
      </c>
    </row>
    <row r="30" spans="1:9" ht="12.75">
      <c r="A30" s="11">
        <v>5</v>
      </c>
      <c r="B30" s="18">
        <v>265</v>
      </c>
      <c r="C30" s="23" t="s">
        <v>130</v>
      </c>
      <c r="D30" s="22" t="s">
        <v>121</v>
      </c>
      <c r="E30" s="20" t="s">
        <v>20</v>
      </c>
      <c r="F30" s="17" t="s">
        <v>131</v>
      </c>
      <c r="G30" s="40">
        <v>0</v>
      </c>
      <c r="H30" s="72">
        <v>0.015150462962962963</v>
      </c>
      <c r="I30" s="76">
        <f>SUM(H30-G30)</f>
        <v>0.015150462962962963</v>
      </c>
    </row>
    <row r="31" spans="1:9" ht="12.75">
      <c r="A31" s="11">
        <v>6</v>
      </c>
      <c r="B31" s="18">
        <v>225</v>
      </c>
      <c r="C31" s="12" t="s">
        <v>126</v>
      </c>
      <c r="D31" s="62">
        <v>1968</v>
      </c>
      <c r="E31" s="20" t="s">
        <v>13</v>
      </c>
      <c r="F31" s="17"/>
      <c r="G31" s="40">
        <v>0.0006944444444444445</v>
      </c>
      <c r="H31" s="72">
        <v>0.016354166666666666</v>
      </c>
      <c r="I31" s="76">
        <f>SUM(H31-G31)</f>
        <v>0.01565972222222222</v>
      </c>
    </row>
    <row r="32" spans="1:9" ht="12.75">
      <c r="A32" s="11">
        <v>7</v>
      </c>
      <c r="B32" s="18">
        <v>269</v>
      </c>
      <c r="C32" s="23" t="s">
        <v>127</v>
      </c>
      <c r="D32" s="22">
        <v>1968</v>
      </c>
      <c r="E32" s="20" t="s">
        <v>13</v>
      </c>
      <c r="F32" s="17" t="s">
        <v>128</v>
      </c>
      <c r="G32" s="40">
        <v>0.016666666666666666</v>
      </c>
      <c r="H32" s="72">
        <v>0.03416666666666667</v>
      </c>
      <c r="I32" s="76">
        <f>SUM(H32-G32)</f>
        <v>0.017500000000000005</v>
      </c>
    </row>
    <row r="33" spans="1:9" ht="12.75">
      <c r="A33" s="11">
        <v>8</v>
      </c>
      <c r="B33" s="18">
        <v>253</v>
      </c>
      <c r="C33" s="27" t="s">
        <v>170</v>
      </c>
      <c r="D33" s="47" t="s">
        <v>162</v>
      </c>
      <c r="E33" s="48" t="s">
        <v>21</v>
      </c>
      <c r="F33" s="17"/>
      <c r="G33" s="40">
        <v>0.010416666666666666</v>
      </c>
      <c r="H33" s="72">
        <v>0.02804398148148148</v>
      </c>
      <c r="I33" s="76">
        <f>SUM(H33-G33)</f>
        <v>0.01762731481481481</v>
      </c>
    </row>
    <row r="34" spans="1:9" ht="12.75">
      <c r="A34" s="11">
        <v>9</v>
      </c>
      <c r="B34" s="18">
        <v>208</v>
      </c>
      <c r="C34" s="23" t="s">
        <v>129</v>
      </c>
      <c r="D34" s="22" t="s">
        <v>121</v>
      </c>
      <c r="E34" s="20"/>
      <c r="F34" s="17"/>
      <c r="G34" s="40">
        <v>0</v>
      </c>
      <c r="H34" s="72">
        <v>0.01888888888888889</v>
      </c>
      <c r="I34" s="76">
        <f>SUM(H34-G34)</f>
        <v>0.01888888888888889</v>
      </c>
    </row>
    <row r="35" spans="1:9" ht="12.75">
      <c r="A35" s="11"/>
      <c r="B35" s="18"/>
      <c r="C35" s="23"/>
      <c r="D35" s="22"/>
      <c r="E35" s="20"/>
      <c r="F35" s="17"/>
      <c r="G35" s="13"/>
      <c r="H35" s="67"/>
      <c r="I35" s="76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2011-08-29T13:39:44Z</cp:lastPrinted>
  <dcterms:created xsi:type="dcterms:W3CDTF">2011-07-27T05:12:03Z</dcterms:created>
  <dcterms:modified xsi:type="dcterms:W3CDTF">2011-08-29T18:10:32Z</dcterms:modified>
  <cp:category/>
  <cp:version/>
  <cp:contentType/>
  <cp:contentStatus/>
</cp:coreProperties>
</file>