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15165" windowHeight="8220" tabRatio="759" activeTab="7"/>
  </bookViews>
  <sheets>
    <sheet name="Kokkuvõte" sheetId="1" r:id="rId1"/>
    <sheet name="K42kg" sheetId="2" r:id="rId2"/>
    <sheet name="K46kg" sheetId="3" r:id="rId3"/>
    <sheet name="50kg" sheetId="4" r:id="rId4"/>
    <sheet name="55kg" sheetId="5" r:id="rId5"/>
    <sheet name="60kg" sheetId="6" r:id="rId6"/>
    <sheet name="66kg" sheetId="7" r:id="rId7"/>
    <sheet name="74kg" sheetId="8" r:id="rId8"/>
    <sheet name="84kg" sheetId="9" r:id="rId9"/>
    <sheet name="96kg" sheetId="10" r:id="rId10"/>
    <sheet name="120kg" sheetId="11" r:id="rId11"/>
    <sheet name="Arvud" sheetId="12" r:id="rId12"/>
  </sheets>
  <definedNames>
    <definedName name="_xlnm.Print_Area" localSheetId="10">'120kg'!$A$1:$R$20</definedName>
    <definedName name="_xlnm.Print_Area" localSheetId="3">'50kg'!$A$1:$AA$28</definedName>
    <definedName name="_xlnm.Print_Area" localSheetId="4">'55kg'!$A$1:$T$32</definedName>
    <definedName name="_xlnm.Print_Area" localSheetId="5">'60kg'!$A$1:$AB$38</definedName>
    <definedName name="_xlnm.Print_Area" localSheetId="6">'66kg'!$A$1:$Z$36</definedName>
    <definedName name="_xlnm.Print_Area" localSheetId="8">'84kg'!$A$1:$AA$25</definedName>
    <definedName name="_xlnm.Print_Area" localSheetId="9">'96kg'!$A$1:$R$22</definedName>
    <definedName name="_xlnm.Print_Area" localSheetId="1">'K42kg'!$A$1:$R$23</definedName>
    <definedName name="_xlnm.Print_Area" localSheetId="2">'K46kg'!$A$1:$R$29</definedName>
  </definedNames>
  <calcPr fullCalcOnLoad="1"/>
</workbook>
</file>

<file path=xl/sharedStrings.xml><?xml version="1.0" encoding="utf-8"?>
<sst xmlns="http://schemas.openxmlformats.org/spreadsheetml/2006/main" count="603" uniqueCount="126">
  <si>
    <t>Kval.</t>
  </si>
  <si>
    <t>Nr</t>
  </si>
  <si>
    <t>Time</t>
  </si>
  <si>
    <t>Tehn.</t>
  </si>
  <si>
    <t>1.pool</t>
  </si>
  <si>
    <t>2.pool</t>
  </si>
  <si>
    <t>3.pool</t>
  </si>
  <si>
    <t>kg</t>
  </si>
  <si>
    <t>X</t>
  </si>
  <si>
    <t>1.ring</t>
  </si>
  <si>
    <t>2.ring</t>
  </si>
  <si>
    <t>3.ring</t>
  </si>
  <si>
    <t>.</t>
  </si>
  <si>
    <t>Vaba</t>
  </si>
  <si>
    <t>siia trüki võistluse nimetus</t>
  </si>
  <si>
    <t>siia trüki peakohtuniku nimi</t>
  </si>
  <si>
    <t>siia trüki peasekretäri nimi</t>
  </si>
  <si>
    <t>Edasi toimi järgnevalt:</t>
  </si>
  <si>
    <r>
      <t xml:space="preserve">Ava kehakaalu lehekülg märgista väike hall ruut /tabel läks mustaks/ ja vajuta </t>
    </r>
    <r>
      <rPr>
        <b/>
        <sz val="10"/>
        <rFont val="Arial"/>
        <family val="2"/>
      </rPr>
      <t>Paste</t>
    </r>
  </si>
  <si>
    <r>
      <t xml:space="preserve">Kontrolli oma lehekülge </t>
    </r>
    <r>
      <rPr>
        <b/>
        <sz val="10"/>
        <rFont val="Arial"/>
        <family val="2"/>
      </rPr>
      <t>Print Preview</t>
    </r>
    <r>
      <rPr>
        <sz val="10"/>
        <rFont val="Arial"/>
        <family val="0"/>
      </rPr>
      <t>´ga</t>
    </r>
  </si>
  <si>
    <r>
      <t xml:space="preserve">Muuda lehekülg ristipidiseks </t>
    </r>
    <r>
      <rPr>
        <b/>
        <sz val="10"/>
        <rFont val="Arial"/>
        <family val="2"/>
      </rPr>
      <t>Setup</t>
    </r>
    <r>
      <rPr>
        <sz val="10"/>
        <rFont val="Arial"/>
        <family val="0"/>
      </rPr>
      <t xml:space="preserve"> ja seejärel </t>
    </r>
    <r>
      <rPr>
        <b/>
        <sz val="10"/>
        <rFont val="Arial"/>
        <family val="2"/>
      </rPr>
      <t>Landscape</t>
    </r>
  </si>
  <si>
    <t>*</t>
  </si>
  <si>
    <r>
      <t xml:space="preserve">Muuda leheküljed nii et nad mahuksid ühele lehele ja selleks kasuta </t>
    </r>
    <r>
      <rPr>
        <b/>
        <sz val="10"/>
        <rFont val="Arial"/>
        <family val="2"/>
      </rPr>
      <t>Margins</t>
    </r>
    <r>
      <rPr>
        <sz val="10"/>
        <rFont val="Arial"/>
        <family val="0"/>
      </rPr>
      <t>´t</t>
    </r>
  </si>
  <si>
    <t>Trüki nimed lahtritesse ja sa oled ka ühtlasi ette valmistanud kolm ringi alagruppides</t>
  </si>
  <si>
    <t>Oled teinud põhilise töö juba protokolli juures ära…</t>
  </si>
  <si>
    <r>
      <t xml:space="preserve">Märgista arvu leheküljel kogu lehekülg mustaks /väike hall ruut üleval vasakus nurgas/ ja </t>
    </r>
    <r>
      <rPr>
        <b/>
        <sz val="10"/>
        <rFont val="Arial"/>
        <family val="2"/>
      </rPr>
      <t>Copy</t>
    </r>
  </si>
  <si>
    <t>55 kg</t>
  </si>
  <si>
    <t>60 kg</t>
  </si>
  <si>
    <t>66 kg</t>
  </si>
  <si>
    <t>74 kg</t>
  </si>
  <si>
    <t>96 kg</t>
  </si>
  <si>
    <t>120 kg</t>
  </si>
  <si>
    <t>siia trüki võistluse toimumise koht</t>
  </si>
  <si>
    <t>siia trüki võistluse toimumise kuupäev</t>
  </si>
  <si>
    <t>4.ring</t>
  </si>
  <si>
    <t>5.ring</t>
  </si>
  <si>
    <t>VABA</t>
  </si>
  <si>
    <t>Nimi</t>
  </si>
  <si>
    <t>Klubi</t>
  </si>
  <si>
    <t>Kaal</t>
  </si>
  <si>
    <r>
      <t>Kopeeri vajaminev arv kaalu leheküljele  (neid pead ise juurde lisama "</t>
    </r>
    <r>
      <rPr>
        <b/>
        <sz val="10"/>
        <rFont val="Arial"/>
        <family val="2"/>
      </rPr>
      <t>INSERT</t>
    </r>
    <r>
      <rPr>
        <sz val="10"/>
        <rFont val="Arial"/>
        <family val="0"/>
      </rPr>
      <t>...")</t>
    </r>
  </si>
  <si>
    <t>Kehakaal</t>
  </si>
  <si>
    <t>Punktid</t>
  </si>
  <si>
    <t>Koht</t>
  </si>
  <si>
    <t>Finaal</t>
  </si>
  <si>
    <t>Kol.</t>
  </si>
  <si>
    <t>Peakohtunik</t>
  </si>
  <si>
    <t>Peasekretär</t>
  </si>
  <si>
    <t>Aeg</t>
  </si>
  <si>
    <t>Passiivsused</t>
  </si>
  <si>
    <t>1/2 finaalid</t>
  </si>
  <si>
    <t>finaalid</t>
  </si>
  <si>
    <t>1/4 finaalid</t>
  </si>
  <si>
    <t>1/2finaalid</t>
  </si>
  <si>
    <t>lohutusring</t>
  </si>
  <si>
    <t>SALVESTA ALATI TEISE NIMEGA ÄRA !!!!</t>
  </si>
  <si>
    <t>I International Cadet &amp; Junior Freestyle Wrestling Tournament</t>
  </si>
  <si>
    <t>13. detsember 2008.a.</t>
  </si>
  <si>
    <t>Ida - Virumaa, Ahtme Spordihoone</t>
  </si>
  <si>
    <t>Hans Ilves</t>
  </si>
  <si>
    <t>Maksim Tšehhonin</t>
  </si>
  <si>
    <t>Lapiti</t>
  </si>
  <si>
    <t>Meelis Valge</t>
  </si>
  <si>
    <t>Aimar Andruse</t>
  </si>
  <si>
    <t>Põltsamaa</t>
  </si>
  <si>
    <t>Jevgeni Šhertsov</t>
  </si>
  <si>
    <t>Läti</t>
  </si>
  <si>
    <t>Gleb Belakurov</t>
  </si>
  <si>
    <t>Kuldkaru</t>
  </si>
  <si>
    <t>Raul Kaljula</t>
  </si>
  <si>
    <t>Tulevik</t>
  </si>
  <si>
    <t>Ivo Rosin</t>
  </si>
  <si>
    <t>Ahti Pärnsalu</t>
  </si>
  <si>
    <t>Kevin Rein</t>
  </si>
  <si>
    <t>Renee Sikk</t>
  </si>
  <si>
    <t>Aleksei Baskakov</t>
  </si>
  <si>
    <t>Ander Vaher</t>
  </si>
  <si>
    <t>Renart Tiitus</t>
  </si>
  <si>
    <t>Toomas Hunt</t>
  </si>
  <si>
    <t>Aleksander Rusetski</t>
  </si>
  <si>
    <t>Artjom Dubakin</t>
  </si>
  <si>
    <t>Edgar Alhbin</t>
  </si>
  <si>
    <t>Olav Surva</t>
  </si>
  <si>
    <t>Andre Kuldmaa</t>
  </si>
  <si>
    <t>Sarunas Jurcys</t>
  </si>
  <si>
    <t>Leedu</t>
  </si>
  <si>
    <t>Sander Orion</t>
  </si>
  <si>
    <t>Aleksander Krauzov</t>
  </si>
  <si>
    <t>Aleksander Sojunen</t>
  </si>
  <si>
    <t>Siim Salomon</t>
  </si>
  <si>
    <t>Niko Rautio</t>
  </si>
  <si>
    <t>Soome</t>
  </si>
  <si>
    <t>Timottiejus Jurevicius</t>
  </si>
  <si>
    <t>Aavo Olgo</t>
  </si>
  <si>
    <t>Steven Mängli</t>
  </si>
  <si>
    <t>Karl Kungus</t>
  </si>
  <si>
    <t>Rolands Ržišcevis</t>
  </si>
  <si>
    <t>Ardi Andruse</t>
  </si>
  <si>
    <t>Hannes Käärik</t>
  </si>
  <si>
    <t>Arturs Švalkovskis</t>
  </si>
  <si>
    <t>Stanislav Bajurin</t>
  </si>
  <si>
    <t>Ville Perkkiö</t>
  </si>
  <si>
    <t>Andrei Lotšitov</t>
  </si>
  <si>
    <t>Jonas Honkanen</t>
  </si>
  <si>
    <t>Aleksandr Linkevitš</t>
  </si>
  <si>
    <t>Vadim Badin</t>
  </si>
  <si>
    <t>Sergei Suhholovski</t>
  </si>
  <si>
    <t>Niko Kettunen</t>
  </si>
  <si>
    <t xml:space="preserve">Jevgeni Soltruk </t>
  </si>
  <si>
    <t>Vjatseslav Pavlov</t>
  </si>
  <si>
    <t>Maksim Kudrjašov</t>
  </si>
  <si>
    <t>Antans Azarevics</t>
  </si>
  <si>
    <t>Trifon Sedõhh</t>
  </si>
  <si>
    <t>Sander Kütt</t>
  </si>
  <si>
    <t>Simas Norkus</t>
  </si>
  <si>
    <t>Joosep Mölder</t>
  </si>
  <si>
    <t>Adrei Krauzov</t>
  </si>
  <si>
    <t>Ragnar Kaasik</t>
  </si>
  <si>
    <t>42 kg</t>
  </si>
  <si>
    <t>Igor Fjodorov</t>
  </si>
  <si>
    <t>DNF</t>
  </si>
  <si>
    <t>Aleksander Pomjalov</t>
  </si>
  <si>
    <t>Jevgeni Soltruk</t>
  </si>
  <si>
    <t>46 kg</t>
  </si>
  <si>
    <t>50 kg</t>
  </si>
  <si>
    <t>84 kg</t>
  </si>
</sst>
</file>

<file path=xl/styles.xml><?xml version="1.0" encoding="utf-8"?>
<styleSheet xmlns="http://schemas.openxmlformats.org/spreadsheetml/2006/main">
  <numFmts count="3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_ * #,##0.00_ ;_ * \-#,##0.00_ ;_ * &quot;-&quot;??_ ;_ @_ "/>
    <numFmt numFmtId="183" formatCode="_ * #,##0_ ;_ * \-#,##0_ ;_ * &quot;-&quot;_ ;_ @_ "/>
    <numFmt numFmtId="184" formatCode="_ &quot;SFr.&quot;\ * #,##0.00_ ;_ &quot;SFr.&quot;\ * \-#,##0.00_ ;_ &quot;SFr.&quot;\ * &quot;-&quot;??_ ;_ @_ "/>
    <numFmt numFmtId="185" formatCode="_ &quot;SFr.&quot;\ * #,##0_ ;_ &quot;SFr.&quot;\ * \-#,##0_ ;_ &quot;SFr.&quot;\ * &quot;-&quot;_ ;_ @_ "/>
  </numFmts>
  <fonts count="14">
    <font>
      <sz val="10"/>
      <name val="Arial"/>
      <family val="0"/>
    </font>
    <font>
      <b/>
      <sz val="10"/>
      <name val="Arial"/>
      <family val="0"/>
    </font>
    <font>
      <sz val="11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5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9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3" fillId="0" borderId="1" xfId="0" applyFont="1" applyBorder="1" applyAlignment="1">
      <alignment/>
    </xf>
    <xf numFmtId="0" fontId="6" fillId="0" borderId="5" xfId="0" applyFont="1" applyBorder="1" applyAlignment="1">
      <alignment horizontal="center" vertical="center" textRotation="90"/>
    </xf>
    <xf numFmtId="0" fontId="3" fillId="0" borderId="0" xfId="0" applyFont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Font="1" applyBorder="1" applyAlignment="1">
      <alignment/>
    </xf>
    <xf numFmtId="0" fontId="3" fillId="0" borderId="13" xfId="0" applyFont="1" applyBorder="1" applyAlignment="1">
      <alignment/>
    </xf>
    <xf numFmtId="0" fontId="0" fillId="0" borderId="13" xfId="0" applyBorder="1" applyAlignment="1">
      <alignment horizontal="center" vertical="center" textRotation="90"/>
    </xf>
    <xf numFmtId="0" fontId="0" fillId="0" borderId="14" xfId="0" applyBorder="1" applyAlignment="1">
      <alignment horizontal="center" vertical="center" textRotation="90"/>
    </xf>
    <xf numFmtId="0" fontId="7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/>
    </xf>
    <xf numFmtId="0" fontId="6" fillId="0" borderId="13" xfId="0" applyFont="1" applyBorder="1" applyAlignment="1">
      <alignment horizontal="center" vertical="center" textRotation="90"/>
    </xf>
    <xf numFmtId="0" fontId="6" fillId="0" borderId="2" xfId="0" applyFont="1" applyBorder="1" applyAlignment="1">
      <alignment horizontal="center" vertical="center" textRotation="90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right"/>
    </xf>
    <xf numFmtId="0" fontId="3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22" xfId="0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22" xfId="0" applyFont="1" applyBorder="1" applyAlignment="1">
      <alignment/>
    </xf>
    <xf numFmtId="0" fontId="2" fillId="0" borderId="22" xfId="0" applyFont="1" applyBorder="1" applyAlignment="1">
      <alignment/>
    </xf>
    <xf numFmtId="0" fontId="6" fillId="0" borderId="22" xfId="0" applyFont="1" applyBorder="1" applyAlignment="1">
      <alignment horizontal="center" vertical="center" textRotation="90"/>
    </xf>
    <xf numFmtId="0" fontId="0" fillId="0" borderId="23" xfId="0" applyBorder="1" applyAlignment="1">
      <alignment horizontal="center" vertical="center" textRotation="90"/>
    </xf>
    <xf numFmtId="0" fontId="0" fillId="0" borderId="0" xfId="0" applyAlignment="1">
      <alignment horizontal="right"/>
    </xf>
    <xf numFmtId="0" fontId="10" fillId="0" borderId="0" xfId="0" applyFont="1" applyAlignment="1">
      <alignment/>
    </xf>
    <xf numFmtId="0" fontId="0" fillId="0" borderId="0" xfId="0" applyFont="1" applyFill="1" applyBorder="1" applyAlignment="1">
      <alignment/>
    </xf>
    <xf numFmtId="2" fontId="6" fillId="0" borderId="13" xfId="0" applyNumberFormat="1" applyFont="1" applyBorder="1" applyAlignment="1">
      <alignment horizontal="center" vertical="center" textRotation="90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2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center" textRotation="90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1" xfId="0" applyFill="1" applyBorder="1" applyAlignment="1">
      <alignment horizontal="right"/>
    </xf>
    <xf numFmtId="0" fontId="7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0" fontId="0" fillId="0" borderId="12" xfId="0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 textRotation="90"/>
    </xf>
    <xf numFmtId="0" fontId="5" fillId="0" borderId="13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 textRotation="90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80" fontId="0" fillId="0" borderId="13" xfId="0" applyNumberFormat="1" applyBorder="1" applyAlignment="1">
      <alignment horizontal="center" vertical="center" textRotation="90"/>
    </xf>
    <xf numFmtId="180" fontId="9" fillId="0" borderId="13" xfId="0" applyNumberFormat="1" applyFont="1" applyBorder="1" applyAlignment="1">
      <alignment horizontal="center" vertical="center" textRotation="90"/>
    </xf>
    <xf numFmtId="180" fontId="0" fillId="0" borderId="13" xfId="0" applyNumberFormat="1" applyFill="1" applyBorder="1" applyAlignment="1">
      <alignment horizontal="center" vertical="center" textRotation="90"/>
    </xf>
    <xf numFmtId="0" fontId="10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0" borderId="1" xfId="0" applyBorder="1" applyAlignment="1">
      <alignment horizontal="left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2" fillId="0" borderId="26" xfId="0" applyFont="1" applyBorder="1" applyAlignment="1">
      <alignment/>
    </xf>
    <xf numFmtId="0" fontId="6" fillId="0" borderId="26" xfId="0" applyFont="1" applyBorder="1" applyAlignment="1">
      <alignment horizontal="center" vertical="center" textRotation="90"/>
    </xf>
    <xf numFmtId="0" fontId="0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6" fillId="0" borderId="1" xfId="0" applyFont="1" applyBorder="1" applyAlignment="1">
      <alignment horizontal="center" vertical="center" textRotation="90"/>
    </xf>
    <xf numFmtId="0" fontId="3" fillId="0" borderId="0" xfId="0" applyFont="1" applyBorder="1" applyAlignment="1">
      <alignment/>
    </xf>
    <xf numFmtId="0" fontId="0" fillId="0" borderId="0" xfId="0" applyBorder="1" applyAlignment="1">
      <alignment horizontal="center" vertical="center" textRotation="90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textRotation="90"/>
    </xf>
    <xf numFmtId="0" fontId="0" fillId="0" borderId="25" xfId="0" applyBorder="1" applyAlignment="1">
      <alignment horizontal="center" vertical="center"/>
    </xf>
    <xf numFmtId="0" fontId="0" fillId="0" borderId="22" xfId="0" applyBorder="1" applyAlignment="1">
      <alignment horizontal="center" vertical="center" textRotation="90"/>
    </xf>
    <xf numFmtId="0" fontId="7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/>
    </xf>
    <xf numFmtId="0" fontId="5" fillId="0" borderId="27" xfId="0" applyFont="1" applyBorder="1" applyAlignment="1">
      <alignment horizontal="center" vertical="center"/>
    </xf>
    <xf numFmtId="0" fontId="2" fillId="0" borderId="29" xfId="0" applyFont="1" applyBorder="1" applyAlignment="1">
      <alignment/>
    </xf>
    <xf numFmtId="0" fontId="6" fillId="0" borderId="29" xfId="0" applyFont="1" applyBorder="1" applyAlignment="1">
      <alignment horizontal="center" vertical="center" textRotation="90"/>
    </xf>
    <xf numFmtId="0" fontId="0" fillId="0" borderId="16" xfId="0" applyFont="1" applyBorder="1" applyAlignment="1">
      <alignment/>
    </xf>
    <xf numFmtId="0" fontId="2" fillId="0" borderId="30" xfId="0" applyFont="1" applyBorder="1" applyAlignment="1">
      <alignment/>
    </xf>
    <xf numFmtId="0" fontId="6" fillId="0" borderId="30" xfId="0" applyFont="1" applyBorder="1" applyAlignment="1">
      <alignment horizontal="center" vertical="center" textRotation="90"/>
    </xf>
    <xf numFmtId="0" fontId="6" fillId="0" borderId="23" xfId="0" applyFont="1" applyBorder="1" applyAlignment="1">
      <alignment horizontal="center" vertical="center" textRotation="90"/>
    </xf>
    <xf numFmtId="0" fontId="3" fillId="0" borderId="18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31" xfId="0" applyFont="1" applyFill="1" applyBorder="1" applyAlignment="1">
      <alignment horizontal="center"/>
    </xf>
    <xf numFmtId="0" fontId="0" fillId="0" borderId="32" xfId="0" applyBorder="1" applyAlignment="1">
      <alignment horizontal="center" vertical="center" textRotation="90"/>
    </xf>
    <xf numFmtId="0" fontId="1" fillId="0" borderId="0" xfId="0" applyFont="1" applyBorder="1" applyAlignment="1">
      <alignment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/>
    </xf>
    <xf numFmtId="0" fontId="3" fillId="0" borderId="32" xfId="0" applyFont="1" applyBorder="1" applyAlignment="1">
      <alignment/>
    </xf>
    <xf numFmtId="0" fontId="0" fillId="0" borderId="12" xfId="0" applyFont="1" applyBorder="1" applyAlignment="1">
      <alignment/>
    </xf>
    <xf numFmtId="0" fontId="6" fillId="0" borderId="14" xfId="0" applyFont="1" applyBorder="1" applyAlignment="1">
      <alignment horizontal="center" vertical="center" textRotation="90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35" xfId="0" applyFont="1" applyFill="1" applyBorder="1" applyAlignment="1">
      <alignment/>
    </xf>
    <xf numFmtId="0" fontId="6" fillId="0" borderId="35" xfId="0" applyFont="1" applyFill="1" applyBorder="1" applyAlignment="1">
      <alignment horizontal="center" vertical="center" textRotation="90"/>
    </xf>
    <xf numFmtId="0" fontId="7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textRotation="90"/>
    </xf>
    <xf numFmtId="0" fontId="1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textRotation="90"/>
    </xf>
    <xf numFmtId="0" fontId="1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 textRotation="90"/>
    </xf>
    <xf numFmtId="0" fontId="7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36" xfId="0" applyFont="1" applyBorder="1" applyAlignment="1">
      <alignment/>
    </xf>
    <xf numFmtId="0" fontId="3" fillId="0" borderId="7" xfId="0" applyFont="1" applyBorder="1" applyAlignment="1">
      <alignment/>
    </xf>
    <xf numFmtId="0" fontId="6" fillId="0" borderId="7" xfId="0" applyFont="1" applyBorder="1" applyAlignment="1">
      <alignment horizontal="center" vertical="center" textRotation="90"/>
    </xf>
    <xf numFmtId="0" fontId="6" fillId="0" borderId="37" xfId="0" applyFont="1" applyBorder="1" applyAlignment="1">
      <alignment horizontal="center" vertical="center" textRotation="90"/>
    </xf>
    <xf numFmtId="0" fontId="0" fillId="0" borderId="17" xfId="0" applyFont="1" applyBorder="1" applyAlignment="1">
      <alignment/>
    </xf>
    <xf numFmtId="0" fontId="6" fillId="0" borderId="38" xfId="0" applyFont="1" applyBorder="1" applyAlignment="1">
      <alignment horizontal="center" vertical="center" textRotation="90"/>
    </xf>
    <xf numFmtId="0" fontId="3" fillId="0" borderId="2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1" fillId="0" borderId="39" xfId="0" applyFont="1" applyBorder="1" applyAlignment="1">
      <alignment vertical="center"/>
    </xf>
    <xf numFmtId="0" fontId="1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40" xfId="0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 textRotation="90"/>
    </xf>
    <xf numFmtId="0" fontId="3" fillId="0" borderId="30" xfId="0" applyFont="1" applyFill="1" applyBorder="1" applyAlignment="1">
      <alignment horizontal="center" vertical="center" textRotation="90"/>
    </xf>
    <xf numFmtId="0" fontId="7" fillId="0" borderId="20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1" fillId="0" borderId="15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 textRotation="90"/>
    </xf>
    <xf numFmtId="0" fontId="0" fillId="0" borderId="0" xfId="0" applyBorder="1" applyAlignment="1">
      <alignment horizontal="center" vertical="center" textRotation="90"/>
    </xf>
    <xf numFmtId="0" fontId="0" fillId="0" borderId="26" xfId="0" applyBorder="1" applyAlignment="1">
      <alignment horizontal="center" vertical="center" textRotation="90"/>
    </xf>
    <xf numFmtId="0" fontId="5" fillId="0" borderId="27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23" xfId="0" applyBorder="1" applyAlignment="1">
      <alignment horizontal="center" vertical="center" textRotation="90"/>
    </xf>
    <xf numFmtId="0" fontId="0" fillId="0" borderId="39" xfId="0" applyBorder="1" applyAlignment="1">
      <alignment horizontal="center" vertical="center" textRotation="90"/>
    </xf>
    <xf numFmtId="0" fontId="0" fillId="0" borderId="47" xfId="0" applyBorder="1" applyAlignment="1">
      <alignment horizontal="center" vertical="center" textRotation="90"/>
    </xf>
    <xf numFmtId="0" fontId="0" fillId="0" borderId="0" xfId="0" applyFont="1" applyBorder="1" applyAlignment="1">
      <alignment horizont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180" fontId="3" fillId="0" borderId="44" xfId="0" applyNumberFormat="1" applyFont="1" applyBorder="1" applyAlignment="1">
      <alignment horizontal="center" vertical="center" textRotation="90"/>
    </xf>
    <xf numFmtId="180" fontId="3" fillId="0" borderId="49" xfId="0" applyNumberFormat="1" applyFont="1" applyBorder="1" applyAlignment="1">
      <alignment horizontal="center" vertical="center" textRotation="90"/>
    </xf>
    <xf numFmtId="0" fontId="1" fillId="0" borderId="20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 textRotation="90"/>
    </xf>
    <xf numFmtId="0" fontId="3" fillId="0" borderId="29" xfId="0" applyFont="1" applyFill="1" applyBorder="1" applyAlignment="1">
      <alignment horizontal="center" vertical="center" textRotation="90"/>
    </xf>
    <xf numFmtId="0" fontId="0" fillId="0" borderId="1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textRotation="90"/>
    </xf>
    <xf numFmtId="0" fontId="1" fillId="0" borderId="0" xfId="0" applyFont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 textRotation="90"/>
    </xf>
    <xf numFmtId="0" fontId="3" fillId="0" borderId="5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80" fontId="3" fillId="0" borderId="52" xfId="0" applyNumberFormat="1" applyFont="1" applyBorder="1" applyAlignment="1">
      <alignment horizontal="center" vertical="center" textRotation="90"/>
    </xf>
    <xf numFmtId="0" fontId="7" fillId="0" borderId="36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 textRotation="90"/>
    </xf>
    <xf numFmtId="0" fontId="1" fillId="0" borderId="36" xfId="0" applyFont="1" applyFill="1" applyBorder="1" applyAlignment="1">
      <alignment horizontal="center" vertical="center"/>
    </xf>
    <xf numFmtId="0" fontId="0" fillId="0" borderId="29" xfId="0" applyBorder="1" applyAlignment="1">
      <alignment horizontal="left"/>
    </xf>
    <xf numFmtId="0" fontId="0" fillId="0" borderId="49" xfId="0" applyBorder="1" applyAlignment="1">
      <alignment horizontal="left"/>
    </xf>
    <xf numFmtId="0" fontId="0" fillId="0" borderId="28" xfId="0" applyBorder="1" applyAlignment="1">
      <alignment horizontal="left"/>
    </xf>
    <xf numFmtId="0" fontId="3" fillId="0" borderId="37" xfId="0" applyFont="1" applyFill="1" applyBorder="1" applyAlignment="1">
      <alignment horizontal="center" vertical="center" textRotation="90"/>
    </xf>
    <xf numFmtId="0" fontId="1" fillId="0" borderId="53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7" xfId="0" applyBorder="1" applyAlignment="1">
      <alignment horizontal="center" vertical="center" textRotation="90"/>
    </xf>
    <xf numFmtId="0" fontId="0" fillId="0" borderId="35" xfId="0" applyBorder="1" applyAlignment="1">
      <alignment horizontal="center" vertical="center" textRotation="90"/>
    </xf>
    <xf numFmtId="0" fontId="0" fillId="0" borderId="58" xfId="0" applyBorder="1" applyAlignment="1">
      <alignment horizontal="center" vertical="center" textRotation="90"/>
    </xf>
    <xf numFmtId="0" fontId="5" fillId="0" borderId="57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180" fontId="3" fillId="0" borderId="27" xfId="0" applyNumberFormat="1" applyFont="1" applyBorder="1" applyAlignment="1">
      <alignment horizontal="center" vertical="center" textRotation="90"/>
    </xf>
    <xf numFmtId="180" fontId="3" fillId="0" borderId="33" xfId="0" applyNumberFormat="1" applyFont="1" applyBorder="1" applyAlignment="1">
      <alignment horizontal="center" vertical="center" textRotation="90"/>
    </xf>
    <xf numFmtId="0" fontId="3" fillId="0" borderId="25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 textRotation="90"/>
    </xf>
    <xf numFmtId="0" fontId="3" fillId="0" borderId="61" xfId="0" applyFont="1" applyFill="1" applyBorder="1" applyAlignment="1">
      <alignment horizontal="center" vertical="center" textRotation="90"/>
    </xf>
    <xf numFmtId="0" fontId="1" fillId="0" borderId="33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180" fontId="3" fillId="0" borderId="19" xfId="0" applyNumberFormat="1" applyFont="1" applyBorder="1" applyAlignment="1">
      <alignment horizontal="center" vertical="center" textRotation="90"/>
    </xf>
    <xf numFmtId="0" fontId="3" fillId="0" borderId="2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 textRotation="90"/>
    </xf>
    <xf numFmtId="0" fontId="3" fillId="0" borderId="47" xfId="0" applyFont="1" applyFill="1" applyBorder="1" applyAlignment="1">
      <alignment horizontal="center" vertical="center" textRotation="90"/>
    </xf>
    <xf numFmtId="0" fontId="1" fillId="0" borderId="64" xfId="0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horizontal="center" vertical="center" textRotation="90"/>
    </xf>
    <xf numFmtId="0" fontId="3" fillId="0" borderId="4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0" fillId="0" borderId="62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27" xfId="0" applyBorder="1" applyAlignment="1">
      <alignment horizontal="center" vertical="center" textRotation="90"/>
    </xf>
    <xf numFmtId="0" fontId="0" fillId="0" borderId="33" xfId="0" applyBorder="1" applyAlignment="1">
      <alignment horizontal="center" vertical="center" textRotation="90"/>
    </xf>
    <xf numFmtId="0" fontId="0" fillId="0" borderId="19" xfId="0" applyBorder="1" applyAlignment="1">
      <alignment horizontal="center" vertical="center" textRotation="90"/>
    </xf>
    <xf numFmtId="0" fontId="5" fillId="0" borderId="66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80" fontId="3" fillId="0" borderId="27" xfId="0" applyNumberFormat="1" applyFont="1" applyBorder="1" applyAlignment="1">
      <alignment horizontal="center" vertical="center" textRotation="90"/>
    </xf>
    <xf numFmtId="180" fontId="3" fillId="0" borderId="33" xfId="0" applyNumberFormat="1" applyFont="1" applyBorder="1" applyAlignment="1">
      <alignment horizontal="center" vertical="center" textRotation="90"/>
    </xf>
    <xf numFmtId="0" fontId="3" fillId="0" borderId="2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2" fontId="3" fillId="0" borderId="60" xfId="0" applyNumberFormat="1" applyFont="1" applyBorder="1" applyAlignment="1">
      <alignment horizontal="center" vertical="center" textRotation="90"/>
    </xf>
    <xf numFmtId="2" fontId="3" fillId="0" borderId="61" xfId="0" applyNumberFormat="1" applyFont="1" applyBorder="1" applyAlignment="1">
      <alignment horizontal="center" vertical="center" textRotation="90"/>
    </xf>
    <xf numFmtId="2" fontId="3" fillId="0" borderId="62" xfId="0" applyNumberFormat="1" applyFont="1" applyBorder="1" applyAlignment="1">
      <alignment horizontal="center" vertical="center" textRotation="90"/>
    </xf>
    <xf numFmtId="2" fontId="3" fillId="0" borderId="63" xfId="0" applyNumberFormat="1" applyFont="1" applyBorder="1" applyAlignment="1">
      <alignment horizontal="center" vertical="center" textRotation="90"/>
    </xf>
    <xf numFmtId="0" fontId="1" fillId="0" borderId="22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180" fontId="3" fillId="0" borderId="19" xfId="0" applyNumberFormat="1" applyFont="1" applyBorder="1" applyAlignment="1">
      <alignment horizontal="center" vertical="center" textRotation="90"/>
    </xf>
    <xf numFmtId="0" fontId="3" fillId="0" borderId="47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2" fontId="3" fillId="0" borderId="67" xfId="0" applyNumberFormat="1" applyFont="1" applyBorder="1" applyAlignment="1">
      <alignment horizontal="center" vertical="center" textRotation="90"/>
    </xf>
    <xf numFmtId="2" fontId="3" fillId="0" borderId="59" xfId="0" applyNumberFormat="1" applyFont="1" applyBorder="1" applyAlignment="1">
      <alignment horizontal="center" vertical="center" textRotation="90"/>
    </xf>
    <xf numFmtId="0" fontId="1" fillId="0" borderId="39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180" fontId="9" fillId="0" borderId="27" xfId="0" applyNumberFormat="1" applyFont="1" applyBorder="1" applyAlignment="1">
      <alignment horizontal="center" vertical="center" textRotation="90"/>
    </xf>
    <xf numFmtId="180" fontId="9" fillId="0" borderId="33" xfId="0" applyNumberFormat="1" applyFont="1" applyBorder="1" applyAlignment="1">
      <alignment horizontal="center" vertical="center" textRotation="90"/>
    </xf>
    <xf numFmtId="2" fontId="3" fillId="0" borderId="60" xfId="0" applyNumberFormat="1" applyFont="1" applyFill="1" applyBorder="1" applyAlignment="1">
      <alignment horizontal="center" vertical="center" textRotation="90"/>
    </xf>
    <xf numFmtId="2" fontId="3" fillId="0" borderId="61" xfId="0" applyNumberFormat="1" applyFont="1" applyFill="1" applyBorder="1" applyAlignment="1">
      <alignment horizontal="center" vertical="center" textRotation="90"/>
    </xf>
    <xf numFmtId="180" fontId="9" fillId="0" borderId="19" xfId="0" applyNumberFormat="1" applyFont="1" applyBorder="1" applyAlignment="1">
      <alignment horizontal="center" vertical="center" textRotation="90"/>
    </xf>
    <xf numFmtId="2" fontId="3" fillId="0" borderId="59" xfId="0" applyNumberFormat="1" applyFont="1" applyFill="1" applyBorder="1" applyAlignment="1">
      <alignment horizontal="center" vertical="center" textRotation="90"/>
    </xf>
    <xf numFmtId="2" fontId="3" fillId="0" borderId="63" xfId="0" applyNumberFormat="1" applyFont="1" applyFill="1" applyBorder="1" applyAlignment="1">
      <alignment horizontal="center" vertical="center" textRotation="90"/>
    </xf>
    <xf numFmtId="2" fontId="3" fillId="0" borderId="67" xfId="0" applyNumberFormat="1" applyFont="1" applyFill="1" applyBorder="1" applyAlignment="1">
      <alignment horizontal="center" vertical="center" textRotation="90"/>
    </xf>
    <xf numFmtId="180" fontId="9" fillId="0" borderId="27" xfId="0" applyNumberFormat="1" applyFont="1" applyBorder="1" applyAlignment="1">
      <alignment horizontal="center" vertical="center" textRotation="90"/>
    </xf>
    <xf numFmtId="180" fontId="9" fillId="0" borderId="33" xfId="0" applyNumberFormat="1" applyFont="1" applyBorder="1" applyAlignment="1">
      <alignment horizontal="center" vertical="center" textRotation="90"/>
    </xf>
    <xf numFmtId="180" fontId="9" fillId="0" borderId="19" xfId="0" applyNumberFormat="1" applyFont="1" applyBorder="1" applyAlignment="1">
      <alignment horizontal="center" vertical="center" textRotation="90"/>
    </xf>
    <xf numFmtId="0" fontId="4" fillId="0" borderId="0" xfId="0" applyFont="1" applyFill="1" applyAlignment="1">
      <alignment horizontal="center"/>
    </xf>
    <xf numFmtId="0" fontId="0" fillId="0" borderId="54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 textRotation="90"/>
    </xf>
    <xf numFmtId="0" fontId="0" fillId="0" borderId="35" xfId="0" applyFill="1" applyBorder="1" applyAlignment="1">
      <alignment horizontal="center" vertical="center" textRotation="90"/>
    </xf>
    <xf numFmtId="0" fontId="0" fillId="0" borderId="58" xfId="0" applyFill="1" applyBorder="1" applyAlignment="1">
      <alignment horizontal="center" vertical="center" textRotation="90"/>
    </xf>
    <xf numFmtId="0" fontId="5" fillId="0" borderId="60" xfId="0" applyFont="1" applyFill="1" applyBorder="1" applyAlignment="1">
      <alignment horizontal="center" vertical="center"/>
    </xf>
    <xf numFmtId="0" fontId="5" fillId="0" borderId="67" xfId="0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180" fontId="3" fillId="0" borderId="27" xfId="0" applyNumberFormat="1" applyFont="1" applyFill="1" applyBorder="1" applyAlignment="1">
      <alignment horizontal="center" vertical="center" textRotation="90"/>
    </xf>
    <xf numFmtId="180" fontId="3" fillId="0" borderId="33" xfId="0" applyNumberFormat="1" applyFont="1" applyFill="1" applyBorder="1" applyAlignment="1">
      <alignment horizontal="center" vertical="center" textRotation="90"/>
    </xf>
    <xf numFmtId="0" fontId="3" fillId="0" borderId="25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 textRotation="90"/>
    </xf>
    <xf numFmtId="0" fontId="3" fillId="0" borderId="61" xfId="0" applyFont="1" applyBorder="1" applyAlignment="1">
      <alignment horizontal="center" vertical="center" textRotation="90"/>
    </xf>
    <xf numFmtId="0" fontId="1" fillId="0" borderId="27" xfId="0" applyFont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/>
    </xf>
    <xf numFmtId="180" fontId="3" fillId="0" borderId="19" xfId="0" applyNumberFormat="1" applyFont="1" applyFill="1" applyBorder="1" applyAlignment="1">
      <alignment horizontal="center" vertical="center" textRotation="90"/>
    </xf>
    <xf numFmtId="0" fontId="3" fillId="0" borderId="43" xfId="0" applyFont="1" applyFill="1" applyBorder="1" applyAlignment="1">
      <alignment horizontal="center" vertical="center"/>
    </xf>
    <xf numFmtId="0" fontId="8" fillId="0" borderId="60" xfId="0" applyFont="1" applyBorder="1" applyAlignment="1">
      <alignment horizontal="center" vertical="center" textRotation="90"/>
    </xf>
    <xf numFmtId="0" fontId="8" fillId="0" borderId="61" xfId="0" applyFont="1" applyBorder="1" applyAlignment="1">
      <alignment horizontal="center" vertical="center" textRotation="90"/>
    </xf>
    <xf numFmtId="0" fontId="3" fillId="0" borderId="67" xfId="0" applyFont="1" applyFill="1" applyBorder="1" applyAlignment="1">
      <alignment horizontal="center" vertical="center" textRotation="90"/>
    </xf>
    <xf numFmtId="0" fontId="7" fillId="0" borderId="42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 textRotation="90"/>
    </xf>
    <xf numFmtId="0" fontId="0" fillId="0" borderId="68" xfId="0" applyFill="1" applyBorder="1" applyAlignment="1">
      <alignment horizontal="left"/>
    </xf>
    <xf numFmtId="0" fontId="0" fillId="0" borderId="69" xfId="0" applyFill="1" applyBorder="1" applyAlignment="1">
      <alignment horizontal="left"/>
    </xf>
    <xf numFmtId="0" fontId="0" fillId="0" borderId="9" xfId="0" applyFill="1" applyBorder="1" applyAlignment="1">
      <alignment horizontal="left"/>
    </xf>
    <xf numFmtId="0" fontId="0" fillId="0" borderId="29" xfId="0" applyFill="1" applyBorder="1" applyAlignment="1">
      <alignment horizontal="left"/>
    </xf>
    <xf numFmtId="0" fontId="0" fillId="0" borderId="49" xfId="0" applyFill="1" applyBorder="1" applyAlignment="1">
      <alignment horizontal="left"/>
    </xf>
    <xf numFmtId="0" fontId="0" fillId="0" borderId="28" xfId="0" applyFill="1" applyBorder="1" applyAlignment="1">
      <alignment horizontal="left"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3" fillId="0" borderId="34" xfId="0" applyFont="1" applyBorder="1" applyAlignment="1">
      <alignment horizontal="center" vertical="center"/>
    </xf>
    <xf numFmtId="180" fontId="3" fillId="0" borderId="3" xfId="0" applyNumberFormat="1" applyFont="1" applyBorder="1" applyAlignment="1">
      <alignment horizontal="center" vertical="center" textRotation="90"/>
    </xf>
    <xf numFmtId="180" fontId="3" fillId="0" borderId="48" xfId="0" applyNumberFormat="1" applyFont="1" applyBorder="1" applyAlignment="1">
      <alignment horizontal="center" vertical="center" textRotation="90"/>
    </xf>
    <xf numFmtId="180" fontId="3" fillId="0" borderId="51" xfId="0" applyNumberFormat="1" applyFont="1" applyBorder="1" applyAlignment="1">
      <alignment horizontal="center" vertical="center" textRotation="90"/>
    </xf>
    <xf numFmtId="0" fontId="5" fillId="0" borderId="59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66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60" xfId="0" applyBorder="1" applyAlignment="1">
      <alignment horizontal="center" vertical="center" textRotation="90"/>
    </xf>
    <xf numFmtId="0" fontId="0" fillId="0" borderId="67" xfId="0" applyBorder="1" applyAlignment="1">
      <alignment horizontal="center" vertical="center" textRotation="90"/>
    </xf>
    <xf numFmtId="0" fontId="0" fillId="0" borderId="61" xfId="0" applyBorder="1" applyAlignment="1">
      <alignment horizontal="center" vertical="center" textRotation="90"/>
    </xf>
    <xf numFmtId="0" fontId="0" fillId="0" borderId="49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7" fillId="0" borderId="25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 textRotation="90"/>
    </xf>
    <xf numFmtId="0" fontId="3" fillId="0" borderId="63" xfId="0" applyFont="1" applyFill="1" applyBorder="1" applyAlignment="1">
      <alignment horizontal="center" vertical="center" textRotation="90"/>
    </xf>
    <xf numFmtId="0" fontId="13" fillId="0" borderId="0" xfId="0" applyFont="1" applyAlignment="1">
      <alignment horizontal="center" vertical="center" textRotation="180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0</xdr:colOff>
      <xdr:row>18</xdr:row>
      <xdr:rowOff>0</xdr:rowOff>
    </xdr:from>
    <xdr:to>
      <xdr:col>31</xdr:col>
      <xdr:colOff>0</xdr:colOff>
      <xdr:row>18</xdr:row>
      <xdr:rowOff>0</xdr:rowOff>
    </xdr:to>
    <xdr:sp>
      <xdr:nvSpPr>
        <xdr:cNvPr id="1" name="Line 1"/>
        <xdr:cNvSpPr>
          <a:spLocks/>
        </xdr:cNvSpPr>
      </xdr:nvSpPr>
      <xdr:spPr>
        <a:xfrm>
          <a:off x="9772650" y="2562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21</xdr:row>
      <xdr:rowOff>0</xdr:rowOff>
    </xdr:from>
    <xdr:to>
      <xdr:col>31</xdr:col>
      <xdr:colOff>0</xdr:colOff>
      <xdr:row>21</xdr:row>
      <xdr:rowOff>0</xdr:rowOff>
    </xdr:to>
    <xdr:sp>
      <xdr:nvSpPr>
        <xdr:cNvPr id="2" name="Line 2"/>
        <xdr:cNvSpPr>
          <a:spLocks/>
        </xdr:cNvSpPr>
      </xdr:nvSpPr>
      <xdr:spPr>
        <a:xfrm>
          <a:off x="9772650" y="299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18</xdr:row>
      <xdr:rowOff>0</xdr:rowOff>
    </xdr:from>
    <xdr:to>
      <xdr:col>31</xdr:col>
      <xdr:colOff>0</xdr:colOff>
      <xdr:row>21</xdr:row>
      <xdr:rowOff>9525</xdr:rowOff>
    </xdr:to>
    <xdr:sp>
      <xdr:nvSpPr>
        <xdr:cNvPr id="3" name="Line 3"/>
        <xdr:cNvSpPr>
          <a:spLocks/>
        </xdr:cNvSpPr>
      </xdr:nvSpPr>
      <xdr:spPr>
        <a:xfrm>
          <a:off x="9772650" y="25622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19</xdr:row>
      <xdr:rowOff>133350</xdr:rowOff>
    </xdr:from>
    <xdr:to>
      <xdr:col>31</xdr:col>
      <xdr:colOff>0</xdr:colOff>
      <xdr:row>19</xdr:row>
      <xdr:rowOff>133350</xdr:rowOff>
    </xdr:to>
    <xdr:sp>
      <xdr:nvSpPr>
        <xdr:cNvPr id="4" name="Line 4"/>
        <xdr:cNvSpPr>
          <a:spLocks/>
        </xdr:cNvSpPr>
      </xdr:nvSpPr>
      <xdr:spPr>
        <a:xfrm>
          <a:off x="9772650" y="283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24</xdr:row>
      <xdr:rowOff>0</xdr:rowOff>
    </xdr:from>
    <xdr:to>
      <xdr:col>31</xdr:col>
      <xdr:colOff>0</xdr:colOff>
      <xdr:row>24</xdr:row>
      <xdr:rowOff>0</xdr:rowOff>
    </xdr:to>
    <xdr:sp>
      <xdr:nvSpPr>
        <xdr:cNvPr id="5" name="Line 5"/>
        <xdr:cNvSpPr>
          <a:spLocks/>
        </xdr:cNvSpPr>
      </xdr:nvSpPr>
      <xdr:spPr>
        <a:xfrm>
          <a:off x="9772650" y="341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24</xdr:row>
      <xdr:rowOff>0</xdr:rowOff>
    </xdr:from>
    <xdr:to>
      <xdr:col>31</xdr:col>
      <xdr:colOff>0</xdr:colOff>
      <xdr:row>27</xdr:row>
      <xdr:rowOff>9525</xdr:rowOff>
    </xdr:to>
    <xdr:sp>
      <xdr:nvSpPr>
        <xdr:cNvPr id="6" name="Line 6"/>
        <xdr:cNvSpPr>
          <a:spLocks/>
        </xdr:cNvSpPr>
      </xdr:nvSpPr>
      <xdr:spPr>
        <a:xfrm>
          <a:off x="9772650" y="34194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25</xdr:row>
      <xdr:rowOff>133350</xdr:rowOff>
    </xdr:from>
    <xdr:to>
      <xdr:col>31</xdr:col>
      <xdr:colOff>0</xdr:colOff>
      <xdr:row>25</xdr:row>
      <xdr:rowOff>133350</xdr:rowOff>
    </xdr:to>
    <xdr:sp>
      <xdr:nvSpPr>
        <xdr:cNvPr id="7" name="Line 7"/>
        <xdr:cNvSpPr>
          <a:spLocks/>
        </xdr:cNvSpPr>
      </xdr:nvSpPr>
      <xdr:spPr>
        <a:xfrm>
          <a:off x="9772650" y="3733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26</xdr:row>
      <xdr:rowOff>133350</xdr:rowOff>
    </xdr:from>
    <xdr:to>
      <xdr:col>31</xdr:col>
      <xdr:colOff>0</xdr:colOff>
      <xdr:row>26</xdr:row>
      <xdr:rowOff>133350</xdr:rowOff>
    </xdr:to>
    <xdr:sp>
      <xdr:nvSpPr>
        <xdr:cNvPr id="8" name="Line 8"/>
        <xdr:cNvSpPr>
          <a:spLocks/>
        </xdr:cNvSpPr>
      </xdr:nvSpPr>
      <xdr:spPr>
        <a:xfrm>
          <a:off x="9772650" y="3914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11</xdr:row>
      <xdr:rowOff>0</xdr:rowOff>
    </xdr:from>
    <xdr:to>
      <xdr:col>31</xdr:col>
      <xdr:colOff>0</xdr:colOff>
      <xdr:row>11</xdr:row>
      <xdr:rowOff>0</xdr:rowOff>
    </xdr:to>
    <xdr:sp>
      <xdr:nvSpPr>
        <xdr:cNvPr id="9" name="Line 9"/>
        <xdr:cNvSpPr>
          <a:spLocks/>
        </xdr:cNvSpPr>
      </xdr:nvSpPr>
      <xdr:spPr>
        <a:xfrm>
          <a:off x="9772650" y="170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14</xdr:row>
      <xdr:rowOff>0</xdr:rowOff>
    </xdr:from>
    <xdr:to>
      <xdr:col>31</xdr:col>
      <xdr:colOff>0</xdr:colOff>
      <xdr:row>14</xdr:row>
      <xdr:rowOff>0</xdr:rowOff>
    </xdr:to>
    <xdr:sp>
      <xdr:nvSpPr>
        <xdr:cNvPr id="10" name="Line 10"/>
        <xdr:cNvSpPr>
          <a:spLocks/>
        </xdr:cNvSpPr>
      </xdr:nvSpPr>
      <xdr:spPr>
        <a:xfrm>
          <a:off x="9772650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11</xdr:row>
      <xdr:rowOff>0</xdr:rowOff>
    </xdr:from>
    <xdr:to>
      <xdr:col>31</xdr:col>
      <xdr:colOff>0</xdr:colOff>
      <xdr:row>14</xdr:row>
      <xdr:rowOff>0</xdr:rowOff>
    </xdr:to>
    <xdr:sp>
      <xdr:nvSpPr>
        <xdr:cNvPr id="11" name="Line 11"/>
        <xdr:cNvSpPr>
          <a:spLocks/>
        </xdr:cNvSpPr>
      </xdr:nvSpPr>
      <xdr:spPr>
        <a:xfrm>
          <a:off x="9772650" y="1704975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12</xdr:row>
      <xdr:rowOff>133350</xdr:rowOff>
    </xdr:from>
    <xdr:to>
      <xdr:col>31</xdr:col>
      <xdr:colOff>0</xdr:colOff>
      <xdr:row>12</xdr:row>
      <xdr:rowOff>133350</xdr:rowOff>
    </xdr:to>
    <xdr:sp>
      <xdr:nvSpPr>
        <xdr:cNvPr id="12" name="Line 12"/>
        <xdr:cNvSpPr>
          <a:spLocks/>
        </xdr:cNvSpPr>
      </xdr:nvSpPr>
      <xdr:spPr>
        <a:xfrm>
          <a:off x="9772650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20</xdr:row>
      <xdr:rowOff>0</xdr:rowOff>
    </xdr:from>
    <xdr:to>
      <xdr:col>31</xdr:col>
      <xdr:colOff>0</xdr:colOff>
      <xdr:row>20</xdr:row>
      <xdr:rowOff>0</xdr:rowOff>
    </xdr:to>
    <xdr:sp>
      <xdr:nvSpPr>
        <xdr:cNvPr id="13" name="Line 13"/>
        <xdr:cNvSpPr>
          <a:spLocks/>
        </xdr:cNvSpPr>
      </xdr:nvSpPr>
      <xdr:spPr>
        <a:xfrm>
          <a:off x="9772650" y="284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25</xdr:row>
      <xdr:rowOff>171450</xdr:rowOff>
    </xdr:from>
    <xdr:to>
      <xdr:col>31</xdr:col>
      <xdr:colOff>0</xdr:colOff>
      <xdr:row>25</xdr:row>
      <xdr:rowOff>171450</xdr:rowOff>
    </xdr:to>
    <xdr:sp>
      <xdr:nvSpPr>
        <xdr:cNvPr id="14" name="Line 14"/>
        <xdr:cNvSpPr>
          <a:spLocks/>
        </xdr:cNvSpPr>
      </xdr:nvSpPr>
      <xdr:spPr>
        <a:xfrm>
          <a:off x="9772650" y="3771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20</xdr:row>
      <xdr:rowOff>0</xdr:rowOff>
    </xdr:from>
    <xdr:to>
      <xdr:col>31</xdr:col>
      <xdr:colOff>0</xdr:colOff>
      <xdr:row>25</xdr:row>
      <xdr:rowOff>171450</xdr:rowOff>
    </xdr:to>
    <xdr:sp>
      <xdr:nvSpPr>
        <xdr:cNvPr id="15" name="Line 15"/>
        <xdr:cNvSpPr>
          <a:spLocks/>
        </xdr:cNvSpPr>
      </xdr:nvSpPr>
      <xdr:spPr>
        <a:xfrm flipV="1">
          <a:off x="9772650" y="2847975"/>
          <a:ext cx="0" cy="92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24</xdr:row>
      <xdr:rowOff>0</xdr:rowOff>
    </xdr:from>
    <xdr:to>
      <xdr:col>31</xdr:col>
      <xdr:colOff>0</xdr:colOff>
      <xdr:row>24</xdr:row>
      <xdr:rowOff>0</xdr:rowOff>
    </xdr:to>
    <xdr:sp>
      <xdr:nvSpPr>
        <xdr:cNvPr id="16" name="Line 16"/>
        <xdr:cNvSpPr>
          <a:spLocks/>
        </xdr:cNvSpPr>
      </xdr:nvSpPr>
      <xdr:spPr>
        <a:xfrm flipH="1">
          <a:off x="9772650" y="341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21</xdr:row>
      <xdr:rowOff>0</xdr:rowOff>
    </xdr:from>
    <xdr:to>
      <xdr:col>31</xdr:col>
      <xdr:colOff>0</xdr:colOff>
      <xdr:row>21</xdr:row>
      <xdr:rowOff>0</xdr:rowOff>
    </xdr:to>
    <xdr:sp>
      <xdr:nvSpPr>
        <xdr:cNvPr id="17" name="Line 17"/>
        <xdr:cNvSpPr>
          <a:spLocks/>
        </xdr:cNvSpPr>
      </xdr:nvSpPr>
      <xdr:spPr>
        <a:xfrm>
          <a:off x="9772650" y="299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24</xdr:row>
      <xdr:rowOff>0</xdr:rowOff>
    </xdr:from>
    <xdr:to>
      <xdr:col>31</xdr:col>
      <xdr:colOff>0</xdr:colOff>
      <xdr:row>24</xdr:row>
      <xdr:rowOff>0</xdr:rowOff>
    </xdr:to>
    <xdr:sp>
      <xdr:nvSpPr>
        <xdr:cNvPr id="18" name="Line 18"/>
        <xdr:cNvSpPr>
          <a:spLocks/>
        </xdr:cNvSpPr>
      </xdr:nvSpPr>
      <xdr:spPr>
        <a:xfrm>
          <a:off x="9772650" y="341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20</xdr:row>
      <xdr:rowOff>0</xdr:rowOff>
    </xdr:from>
    <xdr:to>
      <xdr:col>31</xdr:col>
      <xdr:colOff>0</xdr:colOff>
      <xdr:row>20</xdr:row>
      <xdr:rowOff>0</xdr:rowOff>
    </xdr:to>
    <xdr:sp>
      <xdr:nvSpPr>
        <xdr:cNvPr id="19" name="Line 19"/>
        <xdr:cNvSpPr>
          <a:spLocks/>
        </xdr:cNvSpPr>
      </xdr:nvSpPr>
      <xdr:spPr>
        <a:xfrm>
          <a:off x="9772650" y="284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13</xdr:row>
      <xdr:rowOff>0</xdr:rowOff>
    </xdr:from>
    <xdr:to>
      <xdr:col>31</xdr:col>
      <xdr:colOff>0</xdr:colOff>
      <xdr:row>24</xdr:row>
      <xdr:rowOff>9525</xdr:rowOff>
    </xdr:to>
    <xdr:sp>
      <xdr:nvSpPr>
        <xdr:cNvPr id="20" name="Line 20"/>
        <xdr:cNvSpPr>
          <a:spLocks/>
        </xdr:cNvSpPr>
      </xdr:nvSpPr>
      <xdr:spPr>
        <a:xfrm>
          <a:off x="9772650" y="1990725"/>
          <a:ext cx="0" cy="1438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12</xdr:row>
      <xdr:rowOff>133350</xdr:rowOff>
    </xdr:from>
    <xdr:to>
      <xdr:col>31</xdr:col>
      <xdr:colOff>0</xdr:colOff>
      <xdr:row>12</xdr:row>
      <xdr:rowOff>133350</xdr:rowOff>
    </xdr:to>
    <xdr:sp>
      <xdr:nvSpPr>
        <xdr:cNvPr id="21" name="Line 21"/>
        <xdr:cNvSpPr>
          <a:spLocks/>
        </xdr:cNvSpPr>
      </xdr:nvSpPr>
      <xdr:spPr>
        <a:xfrm flipH="1">
          <a:off x="9772650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24</xdr:row>
      <xdr:rowOff>9525</xdr:rowOff>
    </xdr:from>
    <xdr:to>
      <xdr:col>31</xdr:col>
      <xdr:colOff>0</xdr:colOff>
      <xdr:row>24</xdr:row>
      <xdr:rowOff>9525</xdr:rowOff>
    </xdr:to>
    <xdr:sp>
      <xdr:nvSpPr>
        <xdr:cNvPr id="22" name="Line 22"/>
        <xdr:cNvSpPr>
          <a:spLocks/>
        </xdr:cNvSpPr>
      </xdr:nvSpPr>
      <xdr:spPr>
        <a:xfrm flipH="1">
          <a:off x="9772650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33</xdr:row>
      <xdr:rowOff>0</xdr:rowOff>
    </xdr:from>
    <xdr:to>
      <xdr:col>31</xdr:col>
      <xdr:colOff>0</xdr:colOff>
      <xdr:row>37</xdr:row>
      <xdr:rowOff>0</xdr:rowOff>
    </xdr:to>
    <xdr:sp>
      <xdr:nvSpPr>
        <xdr:cNvPr id="23" name="Line 23"/>
        <xdr:cNvSpPr>
          <a:spLocks/>
        </xdr:cNvSpPr>
      </xdr:nvSpPr>
      <xdr:spPr>
        <a:xfrm>
          <a:off x="9772650" y="4791075"/>
          <a:ext cx="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37</xdr:row>
      <xdr:rowOff>0</xdr:rowOff>
    </xdr:from>
    <xdr:to>
      <xdr:col>31</xdr:col>
      <xdr:colOff>0</xdr:colOff>
      <xdr:row>37</xdr:row>
      <xdr:rowOff>0</xdr:rowOff>
    </xdr:to>
    <xdr:sp>
      <xdr:nvSpPr>
        <xdr:cNvPr id="24" name="Line 24"/>
        <xdr:cNvSpPr>
          <a:spLocks/>
        </xdr:cNvSpPr>
      </xdr:nvSpPr>
      <xdr:spPr>
        <a:xfrm flipH="1">
          <a:off x="9772650" y="536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33</xdr:row>
      <xdr:rowOff>0</xdr:rowOff>
    </xdr:from>
    <xdr:to>
      <xdr:col>31</xdr:col>
      <xdr:colOff>0</xdr:colOff>
      <xdr:row>33</xdr:row>
      <xdr:rowOff>0</xdr:rowOff>
    </xdr:to>
    <xdr:sp>
      <xdr:nvSpPr>
        <xdr:cNvPr id="25" name="Line 25"/>
        <xdr:cNvSpPr>
          <a:spLocks/>
        </xdr:cNvSpPr>
      </xdr:nvSpPr>
      <xdr:spPr>
        <a:xfrm flipH="1">
          <a:off x="9772650" y="479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0</xdr:colOff>
      <xdr:row>13</xdr:row>
      <xdr:rowOff>0</xdr:rowOff>
    </xdr:from>
    <xdr:to>
      <xdr:col>31</xdr:col>
      <xdr:colOff>0</xdr:colOff>
      <xdr:row>24</xdr:row>
      <xdr:rowOff>9525</xdr:rowOff>
    </xdr:to>
    <xdr:sp>
      <xdr:nvSpPr>
        <xdr:cNvPr id="1" name="Line 1"/>
        <xdr:cNvSpPr>
          <a:spLocks/>
        </xdr:cNvSpPr>
      </xdr:nvSpPr>
      <xdr:spPr>
        <a:xfrm>
          <a:off x="9305925" y="2047875"/>
          <a:ext cx="0" cy="1600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12</xdr:row>
      <xdr:rowOff>133350</xdr:rowOff>
    </xdr:from>
    <xdr:to>
      <xdr:col>31</xdr:col>
      <xdr:colOff>0</xdr:colOff>
      <xdr:row>12</xdr:row>
      <xdr:rowOff>133350</xdr:rowOff>
    </xdr:to>
    <xdr:sp>
      <xdr:nvSpPr>
        <xdr:cNvPr id="2" name="Line 2"/>
        <xdr:cNvSpPr>
          <a:spLocks/>
        </xdr:cNvSpPr>
      </xdr:nvSpPr>
      <xdr:spPr>
        <a:xfrm flipH="1">
          <a:off x="9305925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33</xdr:row>
      <xdr:rowOff>0</xdr:rowOff>
    </xdr:from>
    <xdr:to>
      <xdr:col>31</xdr:col>
      <xdr:colOff>0</xdr:colOff>
      <xdr:row>37</xdr:row>
      <xdr:rowOff>0</xdr:rowOff>
    </xdr:to>
    <xdr:sp>
      <xdr:nvSpPr>
        <xdr:cNvPr id="3" name="Line 3"/>
        <xdr:cNvSpPr>
          <a:spLocks/>
        </xdr:cNvSpPr>
      </xdr:nvSpPr>
      <xdr:spPr>
        <a:xfrm>
          <a:off x="9305925" y="5143500"/>
          <a:ext cx="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37</xdr:row>
      <xdr:rowOff>0</xdr:rowOff>
    </xdr:from>
    <xdr:to>
      <xdr:col>31</xdr:col>
      <xdr:colOff>0</xdr:colOff>
      <xdr:row>37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93059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33</xdr:row>
      <xdr:rowOff>0</xdr:rowOff>
    </xdr:from>
    <xdr:to>
      <xdr:col>31</xdr:col>
      <xdr:colOff>0</xdr:colOff>
      <xdr:row>33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9305925" y="514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33</xdr:row>
      <xdr:rowOff>0</xdr:rowOff>
    </xdr:from>
    <xdr:to>
      <xdr:col>31</xdr:col>
      <xdr:colOff>0</xdr:colOff>
      <xdr:row>37</xdr:row>
      <xdr:rowOff>0</xdr:rowOff>
    </xdr:to>
    <xdr:sp>
      <xdr:nvSpPr>
        <xdr:cNvPr id="6" name="Line 6"/>
        <xdr:cNvSpPr>
          <a:spLocks/>
        </xdr:cNvSpPr>
      </xdr:nvSpPr>
      <xdr:spPr>
        <a:xfrm>
          <a:off x="9305925" y="5143500"/>
          <a:ext cx="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37</xdr:row>
      <xdr:rowOff>0</xdr:rowOff>
    </xdr:from>
    <xdr:to>
      <xdr:col>31</xdr:col>
      <xdr:colOff>0</xdr:colOff>
      <xdr:row>37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93059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33</xdr:row>
      <xdr:rowOff>0</xdr:rowOff>
    </xdr:from>
    <xdr:to>
      <xdr:col>31</xdr:col>
      <xdr:colOff>0</xdr:colOff>
      <xdr:row>33</xdr:row>
      <xdr:rowOff>0</xdr:rowOff>
    </xdr:to>
    <xdr:sp>
      <xdr:nvSpPr>
        <xdr:cNvPr id="8" name="Line 8"/>
        <xdr:cNvSpPr>
          <a:spLocks/>
        </xdr:cNvSpPr>
      </xdr:nvSpPr>
      <xdr:spPr>
        <a:xfrm flipH="1">
          <a:off x="9305925" y="514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13</xdr:row>
      <xdr:rowOff>133350</xdr:rowOff>
    </xdr:from>
    <xdr:to>
      <xdr:col>31</xdr:col>
      <xdr:colOff>0</xdr:colOff>
      <xdr:row>18</xdr:row>
      <xdr:rowOff>9525</xdr:rowOff>
    </xdr:to>
    <xdr:sp>
      <xdr:nvSpPr>
        <xdr:cNvPr id="9" name="Line 9"/>
        <xdr:cNvSpPr>
          <a:spLocks/>
        </xdr:cNvSpPr>
      </xdr:nvSpPr>
      <xdr:spPr>
        <a:xfrm>
          <a:off x="9305925" y="2181225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13</xdr:row>
      <xdr:rowOff>133350</xdr:rowOff>
    </xdr:from>
    <xdr:to>
      <xdr:col>31</xdr:col>
      <xdr:colOff>0</xdr:colOff>
      <xdr:row>13</xdr:row>
      <xdr:rowOff>133350</xdr:rowOff>
    </xdr:to>
    <xdr:sp>
      <xdr:nvSpPr>
        <xdr:cNvPr id="10" name="Line 10"/>
        <xdr:cNvSpPr>
          <a:spLocks/>
        </xdr:cNvSpPr>
      </xdr:nvSpPr>
      <xdr:spPr>
        <a:xfrm>
          <a:off x="9305925" y="218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18</xdr:row>
      <xdr:rowOff>0</xdr:rowOff>
    </xdr:from>
    <xdr:to>
      <xdr:col>31</xdr:col>
      <xdr:colOff>0</xdr:colOff>
      <xdr:row>18</xdr:row>
      <xdr:rowOff>0</xdr:rowOff>
    </xdr:to>
    <xdr:sp>
      <xdr:nvSpPr>
        <xdr:cNvPr id="11" name="Line 11"/>
        <xdr:cNvSpPr>
          <a:spLocks/>
        </xdr:cNvSpPr>
      </xdr:nvSpPr>
      <xdr:spPr>
        <a:xfrm>
          <a:off x="9305925" y="263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18</xdr:row>
      <xdr:rowOff>0</xdr:rowOff>
    </xdr:from>
    <xdr:to>
      <xdr:col>31</xdr:col>
      <xdr:colOff>0</xdr:colOff>
      <xdr:row>18</xdr:row>
      <xdr:rowOff>0</xdr:rowOff>
    </xdr:to>
    <xdr:sp>
      <xdr:nvSpPr>
        <xdr:cNvPr id="12" name="Line 12"/>
        <xdr:cNvSpPr>
          <a:spLocks/>
        </xdr:cNvSpPr>
      </xdr:nvSpPr>
      <xdr:spPr>
        <a:xfrm>
          <a:off x="9305925" y="263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21</xdr:row>
      <xdr:rowOff>0</xdr:rowOff>
    </xdr:from>
    <xdr:to>
      <xdr:col>31</xdr:col>
      <xdr:colOff>0</xdr:colOff>
      <xdr:row>23</xdr:row>
      <xdr:rowOff>152400</xdr:rowOff>
    </xdr:to>
    <xdr:sp>
      <xdr:nvSpPr>
        <xdr:cNvPr id="13" name="Line 13"/>
        <xdr:cNvSpPr>
          <a:spLocks/>
        </xdr:cNvSpPr>
      </xdr:nvSpPr>
      <xdr:spPr>
        <a:xfrm flipV="1">
          <a:off x="9305925" y="3143250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20</xdr:row>
      <xdr:rowOff>161925</xdr:rowOff>
    </xdr:from>
    <xdr:to>
      <xdr:col>31</xdr:col>
      <xdr:colOff>0</xdr:colOff>
      <xdr:row>20</xdr:row>
      <xdr:rowOff>161925</xdr:rowOff>
    </xdr:to>
    <xdr:sp>
      <xdr:nvSpPr>
        <xdr:cNvPr id="14" name="Line 14"/>
        <xdr:cNvSpPr>
          <a:spLocks/>
        </xdr:cNvSpPr>
      </xdr:nvSpPr>
      <xdr:spPr>
        <a:xfrm flipH="1">
          <a:off x="9305925" y="313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24</xdr:row>
      <xdr:rowOff>0</xdr:rowOff>
    </xdr:from>
    <xdr:to>
      <xdr:col>31</xdr:col>
      <xdr:colOff>0</xdr:colOff>
      <xdr:row>24</xdr:row>
      <xdr:rowOff>0</xdr:rowOff>
    </xdr:to>
    <xdr:sp>
      <xdr:nvSpPr>
        <xdr:cNvPr id="15" name="Line 15"/>
        <xdr:cNvSpPr>
          <a:spLocks/>
        </xdr:cNvSpPr>
      </xdr:nvSpPr>
      <xdr:spPr>
        <a:xfrm flipH="1">
          <a:off x="9305925" y="363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22</xdr:row>
      <xdr:rowOff>9525</xdr:rowOff>
    </xdr:from>
    <xdr:to>
      <xdr:col>31</xdr:col>
      <xdr:colOff>0</xdr:colOff>
      <xdr:row>22</xdr:row>
      <xdr:rowOff>9525</xdr:rowOff>
    </xdr:to>
    <xdr:sp>
      <xdr:nvSpPr>
        <xdr:cNvPr id="16" name="Line 16"/>
        <xdr:cNvSpPr>
          <a:spLocks/>
        </xdr:cNvSpPr>
      </xdr:nvSpPr>
      <xdr:spPr>
        <a:xfrm flipH="1">
          <a:off x="9305925" y="331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27</xdr:row>
      <xdr:rowOff>0</xdr:rowOff>
    </xdr:from>
    <xdr:to>
      <xdr:col>31</xdr:col>
      <xdr:colOff>0</xdr:colOff>
      <xdr:row>30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9305925" y="413385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30</xdr:row>
      <xdr:rowOff>0</xdr:rowOff>
    </xdr:from>
    <xdr:to>
      <xdr:col>31</xdr:col>
      <xdr:colOff>0</xdr:colOff>
      <xdr:row>30</xdr:row>
      <xdr:rowOff>0</xdr:rowOff>
    </xdr:to>
    <xdr:sp>
      <xdr:nvSpPr>
        <xdr:cNvPr id="18" name="Line 18"/>
        <xdr:cNvSpPr>
          <a:spLocks/>
        </xdr:cNvSpPr>
      </xdr:nvSpPr>
      <xdr:spPr>
        <a:xfrm flipH="1">
          <a:off x="9305925" y="465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27</xdr:row>
      <xdr:rowOff>0</xdr:rowOff>
    </xdr:from>
    <xdr:to>
      <xdr:col>31</xdr:col>
      <xdr:colOff>0</xdr:colOff>
      <xdr:row>27</xdr:row>
      <xdr:rowOff>0</xdr:rowOff>
    </xdr:to>
    <xdr:sp>
      <xdr:nvSpPr>
        <xdr:cNvPr id="19" name="Line 19"/>
        <xdr:cNvSpPr>
          <a:spLocks/>
        </xdr:cNvSpPr>
      </xdr:nvSpPr>
      <xdr:spPr>
        <a:xfrm flipH="1">
          <a:off x="9305925" y="4133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28</xdr:row>
      <xdr:rowOff>9525</xdr:rowOff>
    </xdr:from>
    <xdr:to>
      <xdr:col>31</xdr:col>
      <xdr:colOff>0</xdr:colOff>
      <xdr:row>28</xdr:row>
      <xdr:rowOff>9525</xdr:rowOff>
    </xdr:to>
    <xdr:sp>
      <xdr:nvSpPr>
        <xdr:cNvPr id="20" name="Line 20"/>
        <xdr:cNvSpPr>
          <a:spLocks/>
        </xdr:cNvSpPr>
      </xdr:nvSpPr>
      <xdr:spPr>
        <a:xfrm flipH="1">
          <a:off x="9305925" y="4324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10</xdr:row>
      <xdr:rowOff>133350</xdr:rowOff>
    </xdr:from>
    <xdr:to>
      <xdr:col>31</xdr:col>
      <xdr:colOff>0</xdr:colOff>
      <xdr:row>18</xdr:row>
      <xdr:rowOff>9525</xdr:rowOff>
    </xdr:to>
    <xdr:sp>
      <xdr:nvSpPr>
        <xdr:cNvPr id="21" name="Line 21"/>
        <xdr:cNvSpPr>
          <a:spLocks/>
        </xdr:cNvSpPr>
      </xdr:nvSpPr>
      <xdr:spPr>
        <a:xfrm>
          <a:off x="9305925" y="1752600"/>
          <a:ext cx="0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18</xdr:row>
      <xdr:rowOff>9525</xdr:rowOff>
    </xdr:from>
    <xdr:to>
      <xdr:col>31</xdr:col>
      <xdr:colOff>0</xdr:colOff>
      <xdr:row>18</xdr:row>
      <xdr:rowOff>9525</xdr:rowOff>
    </xdr:to>
    <xdr:sp>
      <xdr:nvSpPr>
        <xdr:cNvPr id="22" name="Line 22"/>
        <xdr:cNvSpPr>
          <a:spLocks/>
        </xdr:cNvSpPr>
      </xdr:nvSpPr>
      <xdr:spPr>
        <a:xfrm flipH="1">
          <a:off x="9305925" y="264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11</xdr:row>
      <xdr:rowOff>0</xdr:rowOff>
    </xdr:from>
    <xdr:to>
      <xdr:col>31</xdr:col>
      <xdr:colOff>0</xdr:colOff>
      <xdr:row>11</xdr:row>
      <xdr:rowOff>0</xdr:rowOff>
    </xdr:to>
    <xdr:sp>
      <xdr:nvSpPr>
        <xdr:cNvPr id="23" name="Line 23"/>
        <xdr:cNvSpPr>
          <a:spLocks/>
        </xdr:cNvSpPr>
      </xdr:nvSpPr>
      <xdr:spPr>
        <a:xfrm flipH="1">
          <a:off x="9305925" y="176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13</xdr:row>
      <xdr:rowOff>0</xdr:rowOff>
    </xdr:from>
    <xdr:to>
      <xdr:col>31</xdr:col>
      <xdr:colOff>0</xdr:colOff>
      <xdr:row>13</xdr:row>
      <xdr:rowOff>0</xdr:rowOff>
    </xdr:to>
    <xdr:sp>
      <xdr:nvSpPr>
        <xdr:cNvPr id="24" name="Line 24"/>
        <xdr:cNvSpPr>
          <a:spLocks/>
        </xdr:cNvSpPr>
      </xdr:nvSpPr>
      <xdr:spPr>
        <a:xfrm flipH="1">
          <a:off x="930592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22</xdr:row>
      <xdr:rowOff>9525</xdr:rowOff>
    </xdr:from>
    <xdr:to>
      <xdr:col>31</xdr:col>
      <xdr:colOff>0</xdr:colOff>
      <xdr:row>28</xdr:row>
      <xdr:rowOff>9525</xdr:rowOff>
    </xdr:to>
    <xdr:sp>
      <xdr:nvSpPr>
        <xdr:cNvPr id="25" name="Line 25"/>
        <xdr:cNvSpPr>
          <a:spLocks/>
        </xdr:cNvSpPr>
      </xdr:nvSpPr>
      <xdr:spPr>
        <a:xfrm>
          <a:off x="9305925" y="3314700"/>
          <a:ext cx="0" cy="1009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21</xdr:row>
      <xdr:rowOff>152400</xdr:rowOff>
    </xdr:from>
    <xdr:to>
      <xdr:col>31</xdr:col>
      <xdr:colOff>0</xdr:colOff>
      <xdr:row>21</xdr:row>
      <xdr:rowOff>152400</xdr:rowOff>
    </xdr:to>
    <xdr:sp>
      <xdr:nvSpPr>
        <xdr:cNvPr id="26" name="Line 26"/>
        <xdr:cNvSpPr>
          <a:spLocks/>
        </xdr:cNvSpPr>
      </xdr:nvSpPr>
      <xdr:spPr>
        <a:xfrm>
          <a:off x="9305925" y="3295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27</xdr:row>
      <xdr:rowOff>171450</xdr:rowOff>
    </xdr:from>
    <xdr:to>
      <xdr:col>31</xdr:col>
      <xdr:colOff>0</xdr:colOff>
      <xdr:row>27</xdr:row>
      <xdr:rowOff>171450</xdr:rowOff>
    </xdr:to>
    <xdr:sp>
      <xdr:nvSpPr>
        <xdr:cNvPr id="27" name="Line 27"/>
        <xdr:cNvSpPr>
          <a:spLocks/>
        </xdr:cNvSpPr>
      </xdr:nvSpPr>
      <xdr:spPr>
        <a:xfrm>
          <a:off x="9305925" y="4305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23</xdr:row>
      <xdr:rowOff>152400</xdr:rowOff>
    </xdr:from>
    <xdr:to>
      <xdr:col>31</xdr:col>
      <xdr:colOff>0</xdr:colOff>
      <xdr:row>23</xdr:row>
      <xdr:rowOff>152400</xdr:rowOff>
    </xdr:to>
    <xdr:sp>
      <xdr:nvSpPr>
        <xdr:cNvPr id="28" name="Line 28"/>
        <xdr:cNvSpPr>
          <a:spLocks/>
        </xdr:cNvSpPr>
      </xdr:nvSpPr>
      <xdr:spPr>
        <a:xfrm flipH="1">
          <a:off x="9305925" y="362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24</xdr:row>
      <xdr:rowOff>9525</xdr:rowOff>
    </xdr:from>
    <xdr:to>
      <xdr:col>31</xdr:col>
      <xdr:colOff>0</xdr:colOff>
      <xdr:row>24</xdr:row>
      <xdr:rowOff>9525</xdr:rowOff>
    </xdr:to>
    <xdr:sp>
      <xdr:nvSpPr>
        <xdr:cNvPr id="29" name="Line 29"/>
        <xdr:cNvSpPr>
          <a:spLocks/>
        </xdr:cNvSpPr>
      </xdr:nvSpPr>
      <xdr:spPr>
        <a:xfrm flipH="1">
          <a:off x="9305925" y="3648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0</xdr:colOff>
      <xdr:row>10</xdr:row>
      <xdr:rowOff>133350</xdr:rowOff>
    </xdr:from>
    <xdr:to>
      <xdr:col>32</xdr:col>
      <xdr:colOff>0</xdr:colOff>
      <xdr:row>10</xdr:row>
      <xdr:rowOff>133350</xdr:rowOff>
    </xdr:to>
    <xdr:sp>
      <xdr:nvSpPr>
        <xdr:cNvPr id="1" name="Line 1"/>
        <xdr:cNvSpPr>
          <a:spLocks/>
        </xdr:cNvSpPr>
      </xdr:nvSpPr>
      <xdr:spPr>
        <a:xfrm>
          <a:off x="9591675" y="175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13</xdr:row>
      <xdr:rowOff>133350</xdr:rowOff>
    </xdr:from>
    <xdr:to>
      <xdr:col>32</xdr:col>
      <xdr:colOff>0</xdr:colOff>
      <xdr:row>13</xdr:row>
      <xdr:rowOff>133350</xdr:rowOff>
    </xdr:to>
    <xdr:sp>
      <xdr:nvSpPr>
        <xdr:cNvPr id="2" name="Line 2"/>
        <xdr:cNvSpPr>
          <a:spLocks/>
        </xdr:cNvSpPr>
      </xdr:nvSpPr>
      <xdr:spPr>
        <a:xfrm>
          <a:off x="9591675" y="218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17</xdr:row>
      <xdr:rowOff>133350</xdr:rowOff>
    </xdr:from>
    <xdr:to>
      <xdr:col>32</xdr:col>
      <xdr:colOff>0</xdr:colOff>
      <xdr:row>17</xdr:row>
      <xdr:rowOff>133350</xdr:rowOff>
    </xdr:to>
    <xdr:sp>
      <xdr:nvSpPr>
        <xdr:cNvPr id="3" name="Line 3"/>
        <xdr:cNvSpPr>
          <a:spLocks/>
        </xdr:cNvSpPr>
      </xdr:nvSpPr>
      <xdr:spPr>
        <a:xfrm>
          <a:off x="95916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20</xdr:row>
      <xdr:rowOff>133350</xdr:rowOff>
    </xdr:from>
    <xdr:to>
      <xdr:col>32</xdr:col>
      <xdr:colOff>0</xdr:colOff>
      <xdr:row>20</xdr:row>
      <xdr:rowOff>133350</xdr:rowOff>
    </xdr:to>
    <xdr:sp>
      <xdr:nvSpPr>
        <xdr:cNvPr id="4" name="Line 4"/>
        <xdr:cNvSpPr>
          <a:spLocks/>
        </xdr:cNvSpPr>
      </xdr:nvSpPr>
      <xdr:spPr>
        <a:xfrm>
          <a:off x="9591675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23</xdr:row>
      <xdr:rowOff>133350</xdr:rowOff>
    </xdr:from>
    <xdr:to>
      <xdr:col>32</xdr:col>
      <xdr:colOff>0</xdr:colOff>
      <xdr:row>23</xdr:row>
      <xdr:rowOff>133350</xdr:rowOff>
    </xdr:to>
    <xdr:sp>
      <xdr:nvSpPr>
        <xdr:cNvPr id="5" name="Line 5"/>
        <xdr:cNvSpPr>
          <a:spLocks/>
        </xdr:cNvSpPr>
      </xdr:nvSpPr>
      <xdr:spPr>
        <a:xfrm>
          <a:off x="9591675" y="346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40</xdr:row>
      <xdr:rowOff>0</xdr:rowOff>
    </xdr:from>
    <xdr:to>
      <xdr:col>32</xdr:col>
      <xdr:colOff>0</xdr:colOff>
      <xdr:row>43</xdr:row>
      <xdr:rowOff>9525</xdr:rowOff>
    </xdr:to>
    <xdr:sp>
      <xdr:nvSpPr>
        <xdr:cNvPr id="6" name="Line 6"/>
        <xdr:cNvSpPr>
          <a:spLocks/>
        </xdr:cNvSpPr>
      </xdr:nvSpPr>
      <xdr:spPr>
        <a:xfrm>
          <a:off x="9591675" y="56959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40</xdr:row>
      <xdr:rowOff>0</xdr:rowOff>
    </xdr:from>
    <xdr:to>
      <xdr:col>32</xdr:col>
      <xdr:colOff>0</xdr:colOff>
      <xdr:row>40</xdr:row>
      <xdr:rowOff>0</xdr:rowOff>
    </xdr:to>
    <xdr:sp>
      <xdr:nvSpPr>
        <xdr:cNvPr id="7" name="Line 7"/>
        <xdr:cNvSpPr>
          <a:spLocks/>
        </xdr:cNvSpPr>
      </xdr:nvSpPr>
      <xdr:spPr>
        <a:xfrm>
          <a:off x="9591675" y="569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43</xdr:row>
      <xdr:rowOff>0</xdr:rowOff>
    </xdr:from>
    <xdr:to>
      <xdr:col>32</xdr:col>
      <xdr:colOff>0</xdr:colOff>
      <xdr:row>43</xdr:row>
      <xdr:rowOff>0</xdr:rowOff>
    </xdr:to>
    <xdr:sp>
      <xdr:nvSpPr>
        <xdr:cNvPr id="8" name="Line 8"/>
        <xdr:cNvSpPr>
          <a:spLocks/>
        </xdr:cNvSpPr>
      </xdr:nvSpPr>
      <xdr:spPr>
        <a:xfrm flipH="1">
          <a:off x="9591675" y="612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42</xdr:row>
      <xdr:rowOff>0</xdr:rowOff>
    </xdr:from>
    <xdr:to>
      <xdr:col>32</xdr:col>
      <xdr:colOff>0</xdr:colOff>
      <xdr:row>42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9591675" y="598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11</xdr:row>
      <xdr:rowOff>0</xdr:rowOff>
    </xdr:from>
    <xdr:to>
      <xdr:col>32</xdr:col>
      <xdr:colOff>0</xdr:colOff>
      <xdr:row>14</xdr:row>
      <xdr:rowOff>9525</xdr:rowOff>
    </xdr:to>
    <xdr:sp>
      <xdr:nvSpPr>
        <xdr:cNvPr id="10" name="Line 10"/>
        <xdr:cNvSpPr>
          <a:spLocks/>
        </xdr:cNvSpPr>
      </xdr:nvSpPr>
      <xdr:spPr>
        <a:xfrm>
          <a:off x="9591675" y="17621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11</xdr:row>
      <xdr:rowOff>0</xdr:rowOff>
    </xdr:from>
    <xdr:to>
      <xdr:col>32</xdr:col>
      <xdr:colOff>0</xdr:colOff>
      <xdr:row>11</xdr:row>
      <xdr:rowOff>0</xdr:rowOff>
    </xdr:to>
    <xdr:sp>
      <xdr:nvSpPr>
        <xdr:cNvPr id="11" name="Line 11"/>
        <xdr:cNvSpPr>
          <a:spLocks/>
        </xdr:cNvSpPr>
      </xdr:nvSpPr>
      <xdr:spPr>
        <a:xfrm>
          <a:off x="9591675" y="176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14</xdr:row>
      <xdr:rowOff>0</xdr:rowOff>
    </xdr:from>
    <xdr:to>
      <xdr:col>32</xdr:col>
      <xdr:colOff>0</xdr:colOff>
      <xdr:row>14</xdr:row>
      <xdr:rowOff>0</xdr:rowOff>
    </xdr:to>
    <xdr:sp>
      <xdr:nvSpPr>
        <xdr:cNvPr id="12" name="Line 12"/>
        <xdr:cNvSpPr>
          <a:spLocks/>
        </xdr:cNvSpPr>
      </xdr:nvSpPr>
      <xdr:spPr>
        <a:xfrm flipH="1">
          <a:off x="9591675" y="219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13</xdr:row>
      <xdr:rowOff>0</xdr:rowOff>
    </xdr:from>
    <xdr:to>
      <xdr:col>32</xdr:col>
      <xdr:colOff>0</xdr:colOff>
      <xdr:row>13</xdr:row>
      <xdr:rowOff>0</xdr:rowOff>
    </xdr:to>
    <xdr:sp>
      <xdr:nvSpPr>
        <xdr:cNvPr id="13" name="Line 13"/>
        <xdr:cNvSpPr>
          <a:spLocks/>
        </xdr:cNvSpPr>
      </xdr:nvSpPr>
      <xdr:spPr>
        <a:xfrm flipH="1">
          <a:off x="959167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18</xdr:row>
      <xdr:rowOff>0</xdr:rowOff>
    </xdr:from>
    <xdr:to>
      <xdr:col>32</xdr:col>
      <xdr:colOff>0</xdr:colOff>
      <xdr:row>21</xdr:row>
      <xdr:rowOff>9525</xdr:rowOff>
    </xdr:to>
    <xdr:sp>
      <xdr:nvSpPr>
        <xdr:cNvPr id="14" name="Line 14"/>
        <xdr:cNvSpPr>
          <a:spLocks/>
        </xdr:cNvSpPr>
      </xdr:nvSpPr>
      <xdr:spPr>
        <a:xfrm>
          <a:off x="9591675" y="26193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18</xdr:row>
      <xdr:rowOff>0</xdr:rowOff>
    </xdr:from>
    <xdr:to>
      <xdr:col>32</xdr:col>
      <xdr:colOff>0</xdr:colOff>
      <xdr:row>18</xdr:row>
      <xdr:rowOff>0</xdr:rowOff>
    </xdr:to>
    <xdr:sp>
      <xdr:nvSpPr>
        <xdr:cNvPr id="15" name="Line 15"/>
        <xdr:cNvSpPr>
          <a:spLocks/>
        </xdr:cNvSpPr>
      </xdr:nvSpPr>
      <xdr:spPr>
        <a:xfrm>
          <a:off x="95916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21</xdr:row>
      <xdr:rowOff>0</xdr:rowOff>
    </xdr:from>
    <xdr:to>
      <xdr:col>32</xdr:col>
      <xdr:colOff>0</xdr:colOff>
      <xdr:row>21</xdr:row>
      <xdr:rowOff>0</xdr:rowOff>
    </xdr:to>
    <xdr:sp>
      <xdr:nvSpPr>
        <xdr:cNvPr id="16" name="Line 16"/>
        <xdr:cNvSpPr>
          <a:spLocks/>
        </xdr:cNvSpPr>
      </xdr:nvSpPr>
      <xdr:spPr>
        <a:xfrm flipH="1">
          <a:off x="9591675" y="304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20</xdr:row>
      <xdr:rowOff>0</xdr:rowOff>
    </xdr:from>
    <xdr:to>
      <xdr:col>32</xdr:col>
      <xdr:colOff>0</xdr:colOff>
      <xdr:row>20</xdr:row>
      <xdr:rowOff>0</xdr:rowOff>
    </xdr:to>
    <xdr:sp>
      <xdr:nvSpPr>
        <xdr:cNvPr id="17" name="Line 17"/>
        <xdr:cNvSpPr>
          <a:spLocks/>
        </xdr:cNvSpPr>
      </xdr:nvSpPr>
      <xdr:spPr>
        <a:xfrm flipH="1">
          <a:off x="9591675" y="290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24</xdr:row>
      <xdr:rowOff>9525</xdr:rowOff>
    </xdr:from>
    <xdr:to>
      <xdr:col>32</xdr:col>
      <xdr:colOff>0</xdr:colOff>
      <xdr:row>30</xdr:row>
      <xdr:rowOff>9525</xdr:rowOff>
    </xdr:to>
    <xdr:sp>
      <xdr:nvSpPr>
        <xdr:cNvPr id="18" name="Line 18"/>
        <xdr:cNvSpPr>
          <a:spLocks/>
        </xdr:cNvSpPr>
      </xdr:nvSpPr>
      <xdr:spPr>
        <a:xfrm>
          <a:off x="9591675" y="3486150"/>
          <a:ext cx="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25</xdr:row>
      <xdr:rowOff>0</xdr:rowOff>
    </xdr:from>
    <xdr:to>
      <xdr:col>32</xdr:col>
      <xdr:colOff>0</xdr:colOff>
      <xdr:row>25</xdr:row>
      <xdr:rowOff>0</xdr:rowOff>
    </xdr:to>
    <xdr:sp>
      <xdr:nvSpPr>
        <xdr:cNvPr id="19" name="Line 19"/>
        <xdr:cNvSpPr>
          <a:spLocks/>
        </xdr:cNvSpPr>
      </xdr:nvSpPr>
      <xdr:spPr>
        <a:xfrm>
          <a:off x="9591675" y="361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24</xdr:row>
      <xdr:rowOff>9525</xdr:rowOff>
    </xdr:from>
    <xdr:to>
      <xdr:col>32</xdr:col>
      <xdr:colOff>0</xdr:colOff>
      <xdr:row>24</xdr:row>
      <xdr:rowOff>9525</xdr:rowOff>
    </xdr:to>
    <xdr:sp>
      <xdr:nvSpPr>
        <xdr:cNvPr id="20" name="Line 20"/>
        <xdr:cNvSpPr>
          <a:spLocks/>
        </xdr:cNvSpPr>
      </xdr:nvSpPr>
      <xdr:spPr>
        <a:xfrm flipH="1">
          <a:off x="9591675" y="348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27</xdr:row>
      <xdr:rowOff>0</xdr:rowOff>
    </xdr:from>
    <xdr:to>
      <xdr:col>32</xdr:col>
      <xdr:colOff>0</xdr:colOff>
      <xdr:row>27</xdr:row>
      <xdr:rowOff>0</xdr:rowOff>
    </xdr:to>
    <xdr:sp>
      <xdr:nvSpPr>
        <xdr:cNvPr id="21" name="Line 21"/>
        <xdr:cNvSpPr>
          <a:spLocks/>
        </xdr:cNvSpPr>
      </xdr:nvSpPr>
      <xdr:spPr>
        <a:xfrm flipH="1">
          <a:off x="9591675" y="376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36</xdr:row>
      <xdr:rowOff>9525</xdr:rowOff>
    </xdr:from>
    <xdr:to>
      <xdr:col>32</xdr:col>
      <xdr:colOff>0</xdr:colOff>
      <xdr:row>42</xdr:row>
      <xdr:rowOff>0</xdr:rowOff>
    </xdr:to>
    <xdr:sp>
      <xdr:nvSpPr>
        <xdr:cNvPr id="22" name="Line 22"/>
        <xdr:cNvSpPr>
          <a:spLocks/>
        </xdr:cNvSpPr>
      </xdr:nvSpPr>
      <xdr:spPr>
        <a:xfrm>
          <a:off x="9591675" y="5133975"/>
          <a:ext cx="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39</xdr:row>
      <xdr:rowOff>0</xdr:rowOff>
    </xdr:from>
    <xdr:to>
      <xdr:col>32</xdr:col>
      <xdr:colOff>0</xdr:colOff>
      <xdr:row>39</xdr:row>
      <xdr:rowOff>0</xdr:rowOff>
    </xdr:to>
    <xdr:sp>
      <xdr:nvSpPr>
        <xdr:cNvPr id="23" name="Line 23"/>
        <xdr:cNvSpPr>
          <a:spLocks/>
        </xdr:cNvSpPr>
      </xdr:nvSpPr>
      <xdr:spPr>
        <a:xfrm flipH="1">
          <a:off x="9591675" y="555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12</xdr:row>
      <xdr:rowOff>133350</xdr:rowOff>
    </xdr:from>
    <xdr:to>
      <xdr:col>32</xdr:col>
      <xdr:colOff>0</xdr:colOff>
      <xdr:row>20</xdr:row>
      <xdr:rowOff>0</xdr:rowOff>
    </xdr:to>
    <xdr:sp>
      <xdr:nvSpPr>
        <xdr:cNvPr id="24" name="Line 24"/>
        <xdr:cNvSpPr>
          <a:spLocks/>
        </xdr:cNvSpPr>
      </xdr:nvSpPr>
      <xdr:spPr>
        <a:xfrm>
          <a:off x="9591675" y="203835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27</xdr:row>
      <xdr:rowOff>0</xdr:rowOff>
    </xdr:from>
    <xdr:to>
      <xdr:col>32</xdr:col>
      <xdr:colOff>0</xdr:colOff>
      <xdr:row>39</xdr:row>
      <xdr:rowOff>0</xdr:rowOff>
    </xdr:to>
    <xdr:sp>
      <xdr:nvSpPr>
        <xdr:cNvPr id="25" name="Line 25"/>
        <xdr:cNvSpPr>
          <a:spLocks/>
        </xdr:cNvSpPr>
      </xdr:nvSpPr>
      <xdr:spPr>
        <a:xfrm>
          <a:off x="9591675" y="3762375"/>
          <a:ext cx="0" cy="1790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38</xdr:row>
      <xdr:rowOff>123825</xdr:rowOff>
    </xdr:from>
    <xdr:to>
      <xdr:col>32</xdr:col>
      <xdr:colOff>0</xdr:colOff>
      <xdr:row>38</xdr:row>
      <xdr:rowOff>133350</xdr:rowOff>
    </xdr:to>
    <xdr:sp>
      <xdr:nvSpPr>
        <xdr:cNvPr id="26" name="Line 26"/>
        <xdr:cNvSpPr>
          <a:spLocks/>
        </xdr:cNvSpPr>
      </xdr:nvSpPr>
      <xdr:spPr>
        <a:xfrm flipH="1" flipV="1">
          <a:off x="9591675" y="55340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27</xdr:row>
      <xdr:rowOff>9525</xdr:rowOff>
    </xdr:from>
    <xdr:to>
      <xdr:col>32</xdr:col>
      <xdr:colOff>0</xdr:colOff>
      <xdr:row>27</xdr:row>
      <xdr:rowOff>9525</xdr:rowOff>
    </xdr:to>
    <xdr:sp>
      <xdr:nvSpPr>
        <xdr:cNvPr id="27" name="Line 27"/>
        <xdr:cNvSpPr>
          <a:spLocks/>
        </xdr:cNvSpPr>
      </xdr:nvSpPr>
      <xdr:spPr>
        <a:xfrm flipH="1">
          <a:off x="9591675" y="3771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30</xdr:row>
      <xdr:rowOff>0</xdr:rowOff>
    </xdr:from>
    <xdr:to>
      <xdr:col>32</xdr:col>
      <xdr:colOff>0</xdr:colOff>
      <xdr:row>30</xdr:row>
      <xdr:rowOff>0</xdr:rowOff>
    </xdr:to>
    <xdr:sp>
      <xdr:nvSpPr>
        <xdr:cNvPr id="28" name="Line 28"/>
        <xdr:cNvSpPr>
          <a:spLocks/>
        </xdr:cNvSpPr>
      </xdr:nvSpPr>
      <xdr:spPr>
        <a:xfrm>
          <a:off x="9591675" y="419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18</xdr:row>
      <xdr:rowOff>0</xdr:rowOff>
    </xdr:from>
    <xdr:to>
      <xdr:col>32</xdr:col>
      <xdr:colOff>0</xdr:colOff>
      <xdr:row>18</xdr:row>
      <xdr:rowOff>0</xdr:rowOff>
    </xdr:to>
    <xdr:sp>
      <xdr:nvSpPr>
        <xdr:cNvPr id="29" name="Line 29"/>
        <xdr:cNvSpPr>
          <a:spLocks/>
        </xdr:cNvSpPr>
      </xdr:nvSpPr>
      <xdr:spPr>
        <a:xfrm>
          <a:off x="95916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13</xdr:row>
      <xdr:rowOff>0</xdr:rowOff>
    </xdr:from>
    <xdr:to>
      <xdr:col>32</xdr:col>
      <xdr:colOff>0</xdr:colOff>
      <xdr:row>13</xdr:row>
      <xdr:rowOff>0</xdr:rowOff>
    </xdr:to>
    <xdr:sp>
      <xdr:nvSpPr>
        <xdr:cNvPr id="30" name="Line 30"/>
        <xdr:cNvSpPr>
          <a:spLocks/>
        </xdr:cNvSpPr>
      </xdr:nvSpPr>
      <xdr:spPr>
        <a:xfrm>
          <a:off x="959167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20</xdr:row>
      <xdr:rowOff>0</xdr:rowOff>
    </xdr:from>
    <xdr:to>
      <xdr:col>32</xdr:col>
      <xdr:colOff>0</xdr:colOff>
      <xdr:row>20</xdr:row>
      <xdr:rowOff>0</xdr:rowOff>
    </xdr:to>
    <xdr:sp>
      <xdr:nvSpPr>
        <xdr:cNvPr id="31" name="Line 31"/>
        <xdr:cNvSpPr>
          <a:spLocks/>
        </xdr:cNvSpPr>
      </xdr:nvSpPr>
      <xdr:spPr>
        <a:xfrm flipH="1">
          <a:off x="9591675" y="290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18</xdr:row>
      <xdr:rowOff>0</xdr:rowOff>
    </xdr:from>
    <xdr:to>
      <xdr:col>32</xdr:col>
      <xdr:colOff>0</xdr:colOff>
      <xdr:row>30</xdr:row>
      <xdr:rowOff>9525</xdr:rowOff>
    </xdr:to>
    <xdr:sp>
      <xdr:nvSpPr>
        <xdr:cNvPr id="32" name="Line 32"/>
        <xdr:cNvSpPr>
          <a:spLocks/>
        </xdr:cNvSpPr>
      </xdr:nvSpPr>
      <xdr:spPr>
        <a:xfrm>
          <a:off x="9591675" y="2619375"/>
          <a:ext cx="0" cy="1581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18</xdr:row>
      <xdr:rowOff>0</xdr:rowOff>
    </xdr:from>
    <xdr:to>
      <xdr:col>32</xdr:col>
      <xdr:colOff>0</xdr:colOff>
      <xdr:row>18</xdr:row>
      <xdr:rowOff>0</xdr:rowOff>
    </xdr:to>
    <xdr:sp>
      <xdr:nvSpPr>
        <xdr:cNvPr id="33" name="Line 33"/>
        <xdr:cNvSpPr>
          <a:spLocks/>
        </xdr:cNvSpPr>
      </xdr:nvSpPr>
      <xdr:spPr>
        <a:xfrm flipH="1">
          <a:off x="95916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46</xdr:row>
      <xdr:rowOff>0</xdr:rowOff>
    </xdr:from>
    <xdr:to>
      <xdr:col>32</xdr:col>
      <xdr:colOff>0</xdr:colOff>
      <xdr:row>46</xdr:row>
      <xdr:rowOff>0</xdr:rowOff>
    </xdr:to>
    <xdr:sp>
      <xdr:nvSpPr>
        <xdr:cNvPr id="34" name="Line 34"/>
        <xdr:cNvSpPr>
          <a:spLocks/>
        </xdr:cNvSpPr>
      </xdr:nvSpPr>
      <xdr:spPr>
        <a:xfrm>
          <a:off x="9591675" y="660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46</xdr:row>
      <xdr:rowOff>0</xdr:rowOff>
    </xdr:from>
    <xdr:to>
      <xdr:col>32</xdr:col>
      <xdr:colOff>0</xdr:colOff>
      <xdr:row>46</xdr:row>
      <xdr:rowOff>0</xdr:rowOff>
    </xdr:to>
    <xdr:sp>
      <xdr:nvSpPr>
        <xdr:cNvPr id="35" name="Line 35"/>
        <xdr:cNvSpPr>
          <a:spLocks/>
        </xdr:cNvSpPr>
      </xdr:nvSpPr>
      <xdr:spPr>
        <a:xfrm flipH="1">
          <a:off x="9591675" y="660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46</xdr:row>
      <xdr:rowOff>0</xdr:rowOff>
    </xdr:from>
    <xdr:to>
      <xdr:col>32</xdr:col>
      <xdr:colOff>0</xdr:colOff>
      <xdr:row>46</xdr:row>
      <xdr:rowOff>0</xdr:rowOff>
    </xdr:to>
    <xdr:sp>
      <xdr:nvSpPr>
        <xdr:cNvPr id="36" name="Line 36"/>
        <xdr:cNvSpPr>
          <a:spLocks/>
        </xdr:cNvSpPr>
      </xdr:nvSpPr>
      <xdr:spPr>
        <a:xfrm flipH="1">
          <a:off x="9591675" y="660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46</xdr:row>
      <xdr:rowOff>0</xdr:rowOff>
    </xdr:from>
    <xdr:to>
      <xdr:col>32</xdr:col>
      <xdr:colOff>0</xdr:colOff>
      <xdr:row>46</xdr:row>
      <xdr:rowOff>0</xdr:rowOff>
    </xdr:to>
    <xdr:sp>
      <xdr:nvSpPr>
        <xdr:cNvPr id="37" name="Line 37"/>
        <xdr:cNvSpPr>
          <a:spLocks/>
        </xdr:cNvSpPr>
      </xdr:nvSpPr>
      <xdr:spPr>
        <a:xfrm>
          <a:off x="9591675" y="660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46</xdr:row>
      <xdr:rowOff>0</xdr:rowOff>
    </xdr:from>
    <xdr:to>
      <xdr:col>32</xdr:col>
      <xdr:colOff>0</xdr:colOff>
      <xdr:row>46</xdr:row>
      <xdr:rowOff>0</xdr:rowOff>
    </xdr:to>
    <xdr:sp>
      <xdr:nvSpPr>
        <xdr:cNvPr id="38" name="Line 38"/>
        <xdr:cNvSpPr>
          <a:spLocks/>
        </xdr:cNvSpPr>
      </xdr:nvSpPr>
      <xdr:spPr>
        <a:xfrm flipH="1">
          <a:off x="9591675" y="660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46</xdr:row>
      <xdr:rowOff>0</xdr:rowOff>
    </xdr:from>
    <xdr:to>
      <xdr:col>32</xdr:col>
      <xdr:colOff>0</xdr:colOff>
      <xdr:row>46</xdr:row>
      <xdr:rowOff>0</xdr:rowOff>
    </xdr:to>
    <xdr:sp>
      <xdr:nvSpPr>
        <xdr:cNvPr id="39" name="Line 39"/>
        <xdr:cNvSpPr>
          <a:spLocks/>
        </xdr:cNvSpPr>
      </xdr:nvSpPr>
      <xdr:spPr>
        <a:xfrm flipH="1">
          <a:off x="9591675" y="660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46</xdr:row>
      <xdr:rowOff>0</xdr:rowOff>
    </xdr:from>
    <xdr:to>
      <xdr:col>32</xdr:col>
      <xdr:colOff>0</xdr:colOff>
      <xdr:row>46</xdr:row>
      <xdr:rowOff>0</xdr:rowOff>
    </xdr:to>
    <xdr:sp>
      <xdr:nvSpPr>
        <xdr:cNvPr id="40" name="Line 40"/>
        <xdr:cNvSpPr>
          <a:spLocks/>
        </xdr:cNvSpPr>
      </xdr:nvSpPr>
      <xdr:spPr>
        <a:xfrm>
          <a:off x="9591675" y="660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46</xdr:row>
      <xdr:rowOff>0</xdr:rowOff>
    </xdr:from>
    <xdr:to>
      <xdr:col>32</xdr:col>
      <xdr:colOff>0</xdr:colOff>
      <xdr:row>46</xdr:row>
      <xdr:rowOff>0</xdr:rowOff>
    </xdr:to>
    <xdr:sp>
      <xdr:nvSpPr>
        <xdr:cNvPr id="41" name="Line 41"/>
        <xdr:cNvSpPr>
          <a:spLocks/>
        </xdr:cNvSpPr>
      </xdr:nvSpPr>
      <xdr:spPr>
        <a:xfrm flipH="1">
          <a:off x="9591675" y="660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46</xdr:row>
      <xdr:rowOff>0</xdr:rowOff>
    </xdr:from>
    <xdr:to>
      <xdr:col>32</xdr:col>
      <xdr:colOff>0</xdr:colOff>
      <xdr:row>46</xdr:row>
      <xdr:rowOff>0</xdr:rowOff>
    </xdr:to>
    <xdr:sp>
      <xdr:nvSpPr>
        <xdr:cNvPr id="42" name="Line 42"/>
        <xdr:cNvSpPr>
          <a:spLocks/>
        </xdr:cNvSpPr>
      </xdr:nvSpPr>
      <xdr:spPr>
        <a:xfrm flipH="1">
          <a:off x="9591675" y="660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46</xdr:row>
      <xdr:rowOff>0</xdr:rowOff>
    </xdr:from>
    <xdr:to>
      <xdr:col>32</xdr:col>
      <xdr:colOff>0</xdr:colOff>
      <xdr:row>46</xdr:row>
      <xdr:rowOff>0</xdr:rowOff>
    </xdr:to>
    <xdr:sp>
      <xdr:nvSpPr>
        <xdr:cNvPr id="43" name="Line 43"/>
        <xdr:cNvSpPr>
          <a:spLocks/>
        </xdr:cNvSpPr>
      </xdr:nvSpPr>
      <xdr:spPr>
        <a:xfrm>
          <a:off x="9591675" y="660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34</xdr:row>
      <xdr:rowOff>0</xdr:rowOff>
    </xdr:from>
    <xdr:to>
      <xdr:col>32</xdr:col>
      <xdr:colOff>0</xdr:colOff>
      <xdr:row>37</xdr:row>
      <xdr:rowOff>9525</xdr:rowOff>
    </xdr:to>
    <xdr:sp>
      <xdr:nvSpPr>
        <xdr:cNvPr id="44" name="Line 44"/>
        <xdr:cNvSpPr>
          <a:spLocks/>
        </xdr:cNvSpPr>
      </xdr:nvSpPr>
      <xdr:spPr>
        <a:xfrm>
          <a:off x="9591675" y="47625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34</xdr:row>
      <xdr:rowOff>0</xdr:rowOff>
    </xdr:from>
    <xdr:to>
      <xdr:col>32</xdr:col>
      <xdr:colOff>0</xdr:colOff>
      <xdr:row>34</xdr:row>
      <xdr:rowOff>0</xdr:rowOff>
    </xdr:to>
    <xdr:sp>
      <xdr:nvSpPr>
        <xdr:cNvPr id="45" name="Line 45"/>
        <xdr:cNvSpPr>
          <a:spLocks/>
        </xdr:cNvSpPr>
      </xdr:nvSpPr>
      <xdr:spPr>
        <a:xfrm>
          <a:off x="9591675" y="4762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37</xdr:row>
      <xdr:rowOff>0</xdr:rowOff>
    </xdr:from>
    <xdr:to>
      <xdr:col>32</xdr:col>
      <xdr:colOff>0</xdr:colOff>
      <xdr:row>37</xdr:row>
      <xdr:rowOff>0</xdr:rowOff>
    </xdr:to>
    <xdr:sp>
      <xdr:nvSpPr>
        <xdr:cNvPr id="46" name="Line 46"/>
        <xdr:cNvSpPr>
          <a:spLocks/>
        </xdr:cNvSpPr>
      </xdr:nvSpPr>
      <xdr:spPr>
        <a:xfrm flipH="1">
          <a:off x="9591675" y="5267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36</xdr:row>
      <xdr:rowOff>0</xdr:rowOff>
    </xdr:from>
    <xdr:to>
      <xdr:col>32</xdr:col>
      <xdr:colOff>0</xdr:colOff>
      <xdr:row>36</xdr:row>
      <xdr:rowOff>0</xdr:rowOff>
    </xdr:to>
    <xdr:sp>
      <xdr:nvSpPr>
        <xdr:cNvPr id="47" name="Line 47"/>
        <xdr:cNvSpPr>
          <a:spLocks/>
        </xdr:cNvSpPr>
      </xdr:nvSpPr>
      <xdr:spPr>
        <a:xfrm flipH="1">
          <a:off x="9591675" y="512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28</xdr:row>
      <xdr:rowOff>0</xdr:rowOff>
    </xdr:from>
    <xdr:to>
      <xdr:col>32</xdr:col>
      <xdr:colOff>0</xdr:colOff>
      <xdr:row>31</xdr:row>
      <xdr:rowOff>9525</xdr:rowOff>
    </xdr:to>
    <xdr:sp>
      <xdr:nvSpPr>
        <xdr:cNvPr id="48" name="Line 48"/>
        <xdr:cNvSpPr>
          <a:spLocks/>
        </xdr:cNvSpPr>
      </xdr:nvSpPr>
      <xdr:spPr>
        <a:xfrm>
          <a:off x="9591675" y="39052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28</xdr:row>
      <xdr:rowOff>0</xdr:rowOff>
    </xdr:from>
    <xdr:to>
      <xdr:col>32</xdr:col>
      <xdr:colOff>0</xdr:colOff>
      <xdr:row>28</xdr:row>
      <xdr:rowOff>0</xdr:rowOff>
    </xdr:to>
    <xdr:sp>
      <xdr:nvSpPr>
        <xdr:cNvPr id="49" name="Line 49"/>
        <xdr:cNvSpPr>
          <a:spLocks/>
        </xdr:cNvSpPr>
      </xdr:nvSpPr>
      <xdr:spPr>
        <a:xfrm>
          <a:off x="9591675" y="3905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31</xdr:row>
      <xdr:rowOff>0</xdr:rowOff>
    </xdr:from>
    <xdr:to>
      <xdr:col>32</xdr:col>
      <xdr:colOff>0</xdr:colOff>
      <xdr:row>31</xdr:row>
      <xdr:rowOff>0</xdr:rowOff>
    </xdr:to>
    <xdr:sp>
      <xdr:nvSpPr>
        <xdr:cNvPr id="50" name="Line 50"/>
        <xdr:cNvSpPr>
          <a:spLocks/>
        </xdr:cNvSpPr>
      </xdr:nvSpPr>
      <xdr:spPr>
        <a:xfrm flipH="1">
          <a:off x="9591675" y="433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30</xdr:row>
      <xdr:rowOff>0</xdr:rowOff>
    </xdr:from>
    <xdr:to>
      <xdr:col>32</xdr:col>
      <xdr:colOff>0</xdr:colOff>
      <xdr:row>30</xdr:row>
      <xdr:rowOff>0</xdr:rowOff>
    </xdr:to>
    <xdr:sp>
      <xdr:nvSpPr>
        <xdr:cNvPr id="51" name="Line 51"/>
        <xdr:cNvSpPr>
          <a:spLocks/>
        </xdr:cNvSpPr>
      </xdr:nvSpPr>
      <xdr:spPr>
        <a:xfrm flipH="1">
          <a:off x="9591675" y="419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30</xdr:row>
      <xdr:rowOff>9525</xdr:rowOff>
    </xdr:from>
    <xdr:to>
      <xdr:col>32</xdr:col>
      <xdr:colOff>0</xdr:colOff>
      <xdr:row>30</xdr:row>
      <xdr:rowOff>9525</xdr:rowOff>
    </xdr:to>
    <xdr:sp>
      <xdr:nvSpPr>
        <xdr:cNvPr id="52" name="Line 52"/>
        <xdr:cNvSpPr>
          <a:spLocks/>
        </xdr:cNvSpPr>
      </xdr:nvSpPr>
      <xdr:spPr>
        <a:xfrm flipH="1">
          <a:off x="9591675" y="420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30</xdr:row>
      <xdr:rowOff>9525</xdr:rowOff>
    </xdr:from>
    <xdr:to>
      <xdr:col>32</xdr:col>
      <xdr:colOff>0</xdr:colOff>
      <xdr:row>30</xdr:row>
      <xdr:rowOff>9525</xdr:rowOff>
    </xdr:to>
    <xdr:sp>
      <xdr:nvSpPr>
        <xdr:cNvPr id="53" name="Line 53"/>
        <xdr:cNvSpPr>
          <a:spLocks/>
        </xdr:cNvSpPr>
      </xdr:nvSpPr>
      <xdr:spPr>
        <a:xfrm flipH="1">
          <a:off x="9591675" y="420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36</xdr:row>
      <xdr:rowOff>9525</xdr:rowOff>
    </xdr:from>
    <xdr:to>
      <xdr:col>32</xdr:col>
      <xdr:colOff>0</xdr:colOff>
      <xdr:row>36</xdr:row>
      <xdr:rowOff>9525</xdr:rowOff>
    </xdr:to>
    <xdr:sp>
      <xdr:nvSpPr>
        <xdr:cNvPr id="54" name="Line 54"/>
        <xdr:cNvSpPr>
          <a:spLocks/>
        </xdr:cNvSpPr>
      </xdr:nvSpPr>
      <xdr:spPr>
        <a:xfrm flipH="1">
          <a:off x="9591675" y="5133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36</xdr:row>
      <xdr:rowOff>9525</xdr:rowOff>
    </xdr:from>
    <xdr:to>
      <xdr:col>32</xdr:col>
      <xdr:colOff>0</xdr:colOff>
      <xdr:row>36</xdr:row>
      <xdr:rowOff>9525</xdr:rowOff>
    </xdr:to>
    <xdr:sp>
      <xdr:nvSpPr>
        <xdr:cNvPr id="55" name="Line 55"/>
        <xdr:cNvSpPr>
          <a:spLocks/>
        </xdr:cNvSpPr>
      </xdr:nvSpPr>
      <xdr:spPr>
        <a:xfrm flipH="1">
          <a:off x="9591675" y="5133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42</xdr:row>
      <xdr:rowOff>9525</xdr:rowOff>
    </xdr:from>
    <xdr:to>
      <xdr:col>32</xdr:col>
      <xdr:colOff>0</xdr:colOff>
      <xdr:row>42</xdr:row>
      <xdr:rowOff>9525</xdr:rowOff>
    </xdr:to>
    <xdr:sp>
      <xdr:nvSpPr>
        <xdr:cNvPr id="56" name="Line 56"/>
        <xdr:cNvSpPr>
          <a:spLocks/>
        </xdr:cNvSpPr>
      </xdr:nvSpPr>
      <xdr:spPr>
        <a:xfrm flipH="1">
          <a:off x="9591675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42</xdr:row>
      <xdr:rowOff>9525</xdr:rowOff>
    </xdr:from>
    <xdr:to>
      <xdr:col>32</xdr:col>
      <xdr:colOff>0</xdr:colOff>
      <xdr:row>42</xdr:row>
      <xdr:rowOff>9525</xdr:rowOff>
    </xdr:to>
    <xdr:sp>
      <xdr:nvSpPr>
        <xdr:cNvPr id="57" name="Line 57"/>
        <xdr:cNvSpPr>
          <a:spLocks/>
        </xdr:cNvSpPr>
      </xdr:nvSpPr>
      <xdr:spPr>
        <a:xfrm flipH="1">
          <a:off x="9591675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46</xdr:row>
      <xdr:rowOff>0</xdr:rowOff>
    </xdr:from>
    <xdr:to>
      <xdr:col>32</xdr:col>
      <xdr:colOff>0</xdr:colOff>
      <xdr:row>46</xdr:row>
      <xdr:rowOff>0</xdr:rowOff>
    </xdr:to>
    <xdr:sp>
      <xdr:nvSpPr>
        <xdr:cNvPr id="58" name="Line 58"/>
        <xdr:cNvSpPr>
          <a:spLocks/>
        </xdr:cNvSpPr>
      </xdr:nvSpPr>
      <xdr:spPr>
        <a:xfrm flipH="1">
          <a:off x="9591675" y="660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46</xdr:row>
      <xdr:rowOff>0</xdr:rowOff>
    </xdr:from>
    <xdr:to>
      <xdr:col>32</xdr:col>
      <xdr:colOff>0</xdr:colOff>
      <xdr:row>46</xdr:row>
      <xdr:rowOff>0</xdr:rowOff>
    </xdr:to>
    <xdr:sp>
      <xdr:nvSpPr>
        <xdr:cNvPr id="59" name="Line 59"/>
        <xdr:cNvSpPr>
          <a:spLocks/>
        </xdr:cNvSpPr>
      </xdr:nvSpPr>
      <xdr:spPr>
        <a:xfrm flipH="1">
          <a:off x="9591675" y="660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30</xdr:row>
      <xdr:rowOff>0</xdr:rowOff>
    </xdr:from>
    <xdr:to>
      <xdr:col>32</xdr:col>
      <xdr:colOff>0</xdr:colOff>
      <xdr:row>30</xdr:row>
      <xdr:rowOff>0</xdr:rowOff>
    </xdr:to>
    <xdr:sp>
      <xdr:nvSpPr>
        <xdr:cNvPr id="60" name="Line 60"/>
        <xdr:cNvSpPr>
          <a:spLocks/>
        </xdr:cNvSpPr>
      </xdr:nvSpPr>
      <xdr:spPr>
        <a:xfrm flipH="1">
          <a:off x="9591675" y="419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0</xdr:colOff>
      <xdr:row>10</xdr:row>
      <xdr:rowOff>133350</xdr:rowOff>
    </xdr:from>
    <xdr:to>
      <xdr:col>31</xdr:col>
      <xdr:colOff>0</xdr:colOff>
      <xdr:row>10</xdr:row>
      <xdr:rowOff>133350</xdr:rowOff>
    </xdr:to>
    <xdr:sp>
      <xdr:nvSpPr>
        <xdr:cNvPr id="1" name="Line 1"/>
        <xdr:cNvSpPr>
          <a:spLocks/>
        </xdr:cNvSpPr>
      </xdr:nvSpPr>
      <xdr:spPr>
        <a:xfrm>
          <a:off x="9334500" y="175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13</xdr:row>
      <xdr:rowOff>133350</xdr:rowOff>
    </xdr:from>
    <xdr:to>
      <xdr:col>31</xdr:col>
      <xdr:colOff>0</xdr:colOff>
      <xdr:row>13</xdr:row>
      <xdr:rowOff>133350</xdr:rowOff>
    </xdr:to>
    <xdr:sp>
      <xdr:nvSpPr>
        <xdr:cNvPr id="2" name="Line 2"/>
        <xdr:cNvSpPr>
          <a:spLocks/>
        </xdr:cNvSpPr>
      </xdr:nvSpPr>
      <xdr:spPr>
        <a:xfrm>
          <a:off x="9334500" y="218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17</xdr:row>
      <xdr:rowOff>133350</xdr:rowOff>
    </xdr:from>
    <xdr:to>
      <xdr:col>31</xdr:col>
      <xdr:colOff>0</xdr:colOff>
      <xdr:row>17</xdr:row>
      <xdr:rowOff>133350</xdr:rowOff>
    </xdr:to>
    <xdr:sp>
      <xdr:nvSpPr>
        <xdr:cNvPr id="3" name="Line 3"/>
        <xdr:cNvSpPr>
          <a:spLocks/>
        </xdr:cNvSpPr>
      </xdr:nvSpPr>
      <xdr:spPr>
        <a:xfrm>
          <a:off x="9334500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20</xdr:row>
      <xdr:rowOff>133350</xdr:rowOff>
    </xdr:from>
    <xdr:to>
      <xdr:col>31</xdr:col>
      <xdr:colOff>0</xdr:colOff>
      <xdr:row>20</xdr:row>
      <xdr:rowOff>133350</xdr:rowOff>
    </xdr:to>
    <xdr:sp>
      <xdr:nvSpPr>
        <xdr:cNvPr id="4" name="Line 4"/>
        <xdr:cNvSpPr>
          <a:spLocks/>
        </xdr:cNvSpPr>
      </xdr:nvSpPr>
      <xdr:spPr>
        <a:xfrm>
          <a:off x="933450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24</xdr:row>
      <xdr:rowOff>133350</xdr:rowOff>
    </xdr:from>
    <xdr:to>
      <xdr:col>31</xdr:col>
      <xdr:colOff>0</xdr:colOff>
      <xdr:row>24</xdr:row>
      <xdr:rowOff>133350</xdr:rowOff>
    </xdr:to>
    <xdr:sp>
      <xdr:nvSpPr>
        <xdr:cNvPr id="5" name="Line 5"/>
        <xdr:cNvSpPr>
          <a:spLocks/>
        </xdr:cNvSpPr>
      </xdr:nvSpPr>
      <xdr:spPr>
        <a:xfrm>
          <a:off x="9334500" y="346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27</xdr:row>
      <xdr:rowOff>133350</xdr:rowOff>
    </xdr:from>
    <xdr:to>
      <xdr:col>31</xdr:col>
      <xdr:colOff>0</xdr:colOff>
      <xdr:row>27</xdr:row>
      <xdr:rowOff>133350</xdr:rowOff>
    </xdr:to>
    <xdr:sp>
      <xdr:nvSpPr>
        <xdr:cNvPr id="6" name="Line 6"/>
        <xdr:cNvSpPr>
          <a:spLocks/>
        </xdr:cNvSpPr>
      </xdr:nvSpPr>
      <xdr:spPr>
        <a:xfrm>
          <a:off x="9334500" y="389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30</xdr:row>
      <xdr:rowOff>133350</xdr:rowOff>
    </xdr:from>
    <xdr:to>
      <xdr:col>31</xdr:col>
      <xdr:colOff>0</xdr:colOff>
      <xdr:row>30</xdr:row>
      <xdr:rowOff>133350</xdr:rowOff>
    </xdr:to>
    <xdr:sp>
      <xdr:nvSpPr>
        <xdr:cNvPr id="7" name="Line 7"/>
        <xdr:cNvSpPr>
          <a:spLocks/>
        </xdr:cNvSpPr>
      </xdr:nvSpPr>
      <xdr:spPr>
        <a:xfrm>
          <a:off x="9334500" y="4324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34</xdr:row>
      <xdr:rowOff>0</xdr:rowOff>
    </xdr:from>
    <xdr:to>
      <xdr:col>31</xdr:col>
      <xdr:colOff>0</xdr:colOff>
      <xdr:row>37</xdr:row>
      <xdr:rowOff>9525</xdr:rowOff>
    </xdr:to>
    <xdr:sp>
      <xdr:nvSpPr>
        <xdr:cNvPr id="8" name="Line 8"/>
        <xdr:cNvSpPr>
          <a:spLocks/>
        </xdr:cNvSpPr>
      </xdr:nvSpPr>
      <xdr:spPr>
        <a:xfrm>
          <a:off x="9334500" y="47625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34</xdr:row>
      <xdr:rowOff>0</xdr:rowOff>
    </xdr:from>
    <xdr:to>
      <xdr:col>31</xdr:col>
      <xdr:colOff>0</xdr:colOff>
      <xdr:row>34</xdr:row>
      <xdr:rowOff>0</xdr:rowOff>
    </xdr:to>
    <xdr:sp>
      <xdr:nvSpPr>
        <xdr:cNvPr id="9" name="Line 9"/>
        <xdr:cNvSpPr>
          <a:spLocks/>
        </xdr:cNvSpPr>
      </xdr:nvSpPr>
      <xdr:spPr>
        <a:xfrm>
          <a:off x="9334500" y="4762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37</xdr:row>
      <xdr:rowOff>0</xdr:rowOff>
    </xdr:from>
    <xdr:to>
      <xdr:col>31</xdr:col>
      <xdr:colOff>0</xdr:colOff>
      <xdr:row>37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9334500" y="519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36</xdr:row>
      <xdr:rowOff>0</xdr:rowOff>
    </xdr:from>
    <xdr:to>
      <xdr:col>31</xdr:col>
      <xdr:colOff>0</xdr:colOff>
      <xdr:row>36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9334500" y="504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11</xdr:row>
      <xdr:rowOff>0</xdr:rowOff>
    </xdr:from>
    <xdr:to>
      <xdr:col>31</xdr:col>
      <xdr:colOff>0</xdr:colOff>
      <xdr:row>14</xdr:row>
      <xdr:rowOff>9525</xdr:rowOff>
    </xdr:to>
    <xdr:sp>
      <xdr:nvSpPr>
        <xdr:cNvPr id="12" name="Line 12"/>
        <xdr:cNvSpPr>
          <a:spLocks/>
        </xdr:cNvSpPr>
      </xdr:nvSpPr>
      <xdr:spPr>
        <a:xfrm>
          <a:off x="9334500" y="17621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11</xdr:row>
      <xdr:rowOff>0</xdr:rowOff>
    </xdr:from>
    <xdr:to>
      <xdr:col>31</xdr:col>
      <xdr:colOff>0</xdr:colOff>
      <xdr:row>11</xdr:row>
      <xdr:rowOff>0</xdr:rowOff>
    </xdr:to>
    <xdr:sp>
      <xdr:nvSpPr>
        <xdr:cNvPr id="13" name="Line 13"/>
        <xdr:cNvSpPr>
          <a:spLocks/>
        </xdr:cNvSpPr>
      </xdr:nvSpPr>
      <xdr:spPr>
        <a:xfrm>
          <a:off x="9334500" y="176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14</xdr:row>
      <xdr:rowOff>0</xdr:rowOff>
    </xdr:from>
    <xdr:to>
      <xdr:col>31</xdr:col>
      <xdr:colOff>0</xdr:colOff>
      <xdr:row>14</xdr:row>
      <xdr:rowOff>0</xdr:rowOff>
    </xdr:to>
    <xdr:sp>
      <xdr:nvSpPr>
        <xdr:cNvPr id="14" name="Line 14"/>
        <xdr:cNvSpPr>
          <a:spLocks/>
        </xdr:cNvSpPr>
      </xdr:nvSpPr>
      <xdr:spPr>
        <a:xfrm flipH="1">
          <a:off x="9334500" y="219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13</xdr:row>
      <xdr:rowOff>0</xdr:rowOff>
    </xdr:from>
    <xdr:to>
      <xdr:col>31</xdr:col>
      <xdr:colOff>0</xdr:colOff>
      <xdr:row>13</xdr:row>
      <xdr:rowOff>0</xdr:rowOff>
    </xdr:to>
    <xdr:sp>
      <xdr:nvSpPr>
        <xdr:cNvPr id="15" name="Line 15"/>
        <xdr:cNvSpPr>
          <a:spLocks/>
        </xdr:cNvSpPr>
      </xdr:nvSpPr>
      <xdr:spPr>
        <a:xfrm flipH="1">
          <a:off x="9334500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18</xdr:row>
      <xdr:rowOff>0</xdr:rowOff>
    </xdr:from>
    <xdr:to>
      <xdr:col>31</xdr:col>
      <xdr:colOff>0</xdr:colOff>
      <xdr:row>21</xdr:row>
      <xdr:rowOff>9525</xdr:rowOff>
    </xdr:to>
    <xdr:sp>
      <xdr:nvSpPr>
        <xdr:cNvPr id="16" name="Line 16"/>
        <xdr:cNvSpPr>
          <a:spLocks/>
        </xdr:cNvSpPr>
      </xdr:nvSpPr>
      <xdr:spPr>
        <a:xfrm>
          <a:off x="9334500" y="26193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18</xdr:row>
      <xdr:rowOff>0</xdr:rowOff>
    </xdr:from>
    <xdr:to>
      <xdr:col>31</xdr:col>
      <xdr:colOff>0</xdr:colOff>
      <xdr:row>18</xdr:row>
      <xdr:rowOff>0</xdr:rowOff>
    </xdr:to>
    <xdr:sp>
      <xdr:nvSpPr>
        <xdr:cNvPr id="17" name="Line 17"/>
        <xdr:cNvSpPr>
          <a:spLocks/>
        </xdr:cNvSpPr>
      </xdr:nvSpPr>
      <xdr:spPr>
        <a:xfrm>
          <a:off x="93345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21</xdr:row>
      <xdr:rowOff>0</xdr:rowOff>
    </xdr:from>
    <xdr:to>
      <xdr:col>31</xdr:col>
      <xdr:colOff>0</xdr:colOff>
      <xdr:row>21</xdr:row>
      <xdr:rowOff>0</xdr:rowOff>
    </xdr:to>
    <xdr:sp>
      <xdr:nvSpPr>
        <xdr:cNvPr id="18" name="Line 18"/>
        <xdr:cNvSpPr>
          <a:spLocks/>
        </xdr:cNvSpPr>
      </xdr:nvSpPr>
      <xdr:spPr>
        <a:xfrm flipH="1">
          <a:off x="9334500" y="304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20</xdr:row>
      <xdr:rowOff>0</xdr:rowOff>
    </xdr:from>
    <xdr:to>
      <xdr:col>31</xdr:col>
      <xdr:colOff>0</xdr:colOff>
      <xdr:row>20</xdr:row>
      <xdr:rowOff>0</xdr:rowOff>
    </xdr:to>
    <xdr:sp>
      <xdr:nvSpPr>
        <xdr:cNvPr id="19" name="Line 19"/>
        <xdr:cNvSpPr>
          <a:spLocks/>
        </xdr:cNvSpPr>
      </xdr:nvSpPr>
      <xdr:spPr>
        <a:xfrm flipH="1">
          <a:off x="9334500" y="290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25</xdr:row>
      <xdr:rowOff>0</xdr:rowOff>
    </xdr:from>
    <xdr:to>
      <xdr:col>31</xdr:col>
      <xdr:colOff>0</xdr:colOff>
      <xdr:row>28</xdr:row>
      <xdr:rowOff>9525</xdr:rowOff>
    </xdr:to>
    <xdr:sp>
      <xdr:nvSpPr>
        <xdr:cNvPr id="20" name="Line 20"/>
        <xdr:cNvSpPr>
          <a:spLocks/>
        </xdr:cNvSpPr>
      </xdr:nvSpPr>
      <xdr:spPr>
        <a:xfrm>
          <a:off x="9334500" y="34766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25</xdr:row>
      <xdr:rowOff>0</xdr:rowOff>
    </xdr:from>
    <xdr:to>
      <xdr:col>31</xdr:col>
      <xdr:colOff>0</xdr:colOff>
      <xdr:row>25</xdr:row>
      <xdr:rowOff>0</xdr:rowOff>
    </xdr:to>
    <xdr:sp>
      <xdr:nvSpPr>
        <xdr:cNvPr id="21" name="Line 21"/>
        <xdr:cNvSpPr>
          <a:spLocks/>
        </xdr:cNvSpPr>
      </xdr:nvSpPr>
      <xdr:spPr>
        <a:xfrm>
          <a:off x="9334500" y="347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28</xdr:row>
      <xdr:rowOff>0</xdr:rowOff>
    </xdr:from>
    <xdr:to>
      <xdr:col>31</xdr:col>
      <xdr:colOff>0</xdr:colOff>
      <xdr:row>28</xdr:row>
      <xdr:rowOff>0</xdr:rowOff>
    </xdr:to>
    <xdr:sp>
      <xdr:nvSpPr>
        <xdr:cNvPr id="22" name="Line 22"/>
        <xdr:cNvSpPr>
          <a:spLocks/>
        </xdr:cNvSpPr>
      </xdr:nvSpPr>
      <xdr:spPr>
        <a:xfrm flipH="1">
          <a:off x="9334500" y="3905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27</xdr:row>
      <xdr:rowOff>0</xdr:rowOff>
    </xdr:from>
    <xdr:to>
      <xdr:col>31</xdr:col>
      <xdr:colOff>0</xdr:colOff>
      <xdr:row>27</xdr:row>
      <xdr:rowOff>0</xdr:rowOff>
    </xdr:to>
    <xdr:sp>
      <xdr:nvSpPr>
        <xdr:cNvPr id="23" name="Line 23"/>
        <xdr:cNvSpPr>
          <a:spLocks/>
        </xdr:cNvSpPr>
      </xdr:nvSpPr>
      <xdr:spPr>
        <a:xfrm flipH="1">
          <a:off x="9334500" y="376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31</xdr:row>
      <xdr:rowOff>0</xdr:rowOff>
    </xdr:from>
    <xdr:to>
      <xdr:col>31</xdr:col>
      <xdr:colOff>0</xdr:colOff>
      <xdr:row>35</xdr:row>
      <xdr:rowOff>123825</xdr:rowOff>
    </xdr:to>
    <xdr:sp>
      <xdr:nvSpPr>
        <xdr:cNvPr id="24" name="Line 24"/>
        <xdr:cNvSpPr>
          <a:spLocks/>
        </xdr:cNvSpPr>
      </xdr:nvSpPr>
      <xdr:spPr>
        <a:xfrm>
          <a:off x="9334500" y="4333875"/>
          <a:ext cx="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31</xdr:row>
      <xdr:rowOff>0</xdr:rowOff>
    </xdr:from>
    <xdr:to>
      <xdr:col>31</xdr:col>
      <xdr:colOff>0</xdr:colOff>
      <xdr:row>31</xdr:row>
      <xdr:rowOff>0</xdr:rowOff>
    </xdr:to>
    <xdr:sp>
      <xdr:nvSpPr>
        <xdr:cNvPr id="25" name="Line 25"/>
        <xdr:cNvSpPr>
          <a:spLocks/>
        </xdr:cNvSpPr>
      </xdr:nvSpPr>
      <xdr:spPr>
        <a:xfrm>
          <a:off x="9334500" y="433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36</xdr:row>
      <xdr:rowOff>0</xdr:rowOff>
    </xdr:from>
    <xdr:to>
      <xdr:col>31</xdr:col>
      <xdr:colOff>0</xdr:colOff>
      <xdr:row>36</xdr:row>
      <xdr:rowOff>0</xdr:rowOff>
    </xdr:to>
    <xdr:sp>
      <xdr:nvSpPr>
        <xdr:cNvPr id="26" name="Line 26"/>
        <xdr:cNvSpPr>
          <a:spLocks/>
        </xdr:cNvSpPr>
      </xdr:nvSpPr>
      <xdr:spPr>
        <a:xfrm flipH="1">
          <a:off x="9334500" y="504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34</xdr:row>
      <xdr:rowOff>0</xdr:rowOff>
    </xdr:from>
    <xdr:to>
      <xdr:col>31</xdr:col>
      <xdr:colOff>0</xdr:colOff>
      <xdr:row>34</xdr:row>
      <xdr:rowOff>0</xdr:rowOff>
    </xdr:to>
    <xdr:sp>
      <xdr:nvSpPr>
        <xdr:cNvPr id="27" name="Line 27"/>
        <xdr:cNvSpPr>
          <a:spLocks/>
        </xdr:cNvSpPr>
      </xdr:nvSpPr>
      <xdr:spPr>
        <a:xfrm flipH="1">
          <a:off x="9334500" y="4762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12</xdr:row>
      <xdr:rowOff>133350</xdr:rowOff>
    </xdr:from>
    <xdr:to>
      <xdr:col>31</xdr:col>
      <xdr:colOff>0</xdr:colOff>
      <xdr:row>20</xdr:row>
      <xdr:rowOff>0</xdr:rowOff>
    </xdr:to>
    <xdr:sp>
      <xdr:nvSpPr>
        <xdr:cNvPr id="28" name="Line 28"/>
        <xdr:cNvSpPr>
          <a:spLocks/>
        </xdr:cNvSpPr>
      </xdr:nvSpPr>
      <xdr:spPr>
        <a:xfrm>
          <a:off x="9334500" y="203835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27</xdr:row>
      <xdr:rowOff>0</xdr:rowOff>
    </xdr:from>
    <xdr:to>
      <xdr:col>31</xdr:col>
      <xdr:colOff>0</xdr:colOff>
      <xdr:row>34</xdr:row>
      <xdr:rowOff>9525</xdr:rowOff>
    </xdr:to>
    <xdr:sp>
      <xdr:nvSpPr>
        <xdr:cNvPr id="29" name="Line 29"/>
        <xdr:cNvSpPr>
          <a:spLocks/>
        </xdr:cNvSpPr>
      </xdr:nvSpPr>
      <xdr:spPr>
        <a:xfrm>
          <a:off x="9334500" y="3762375"/>
          <a:ext cx="0" cy="1009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34</xdr:row>
      <xdr:rowOff>0</xdr:rowOff>
    </xdr:from>
    <xdr:to>
      <xdr:col>31</xdr:col>
      <xdr:colOff>0</xdr:colOff>
      <xdr:row>34</xdr:row>
      <xdr:rowOff>9525</xdr:rowOff>
    </xdr:to>
    <xdr:sp>
      <xdr:nvSpPr>
        <xdr:cNvPr id="30" name="Line 30"/>
        <xdr:cNvSpPr>
          <a:spLocks/>
        </xdr:cNvSpPr>
      </xdr:nvSpPr>
      <xdr:spPr>
        <a:xfrm flipH="1" flipV="1">
          <a:off x="9334500" y="47625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27</xdr:row>
      <xdr:rowOff>9525</xdr:rowOff>
    </xdr:from>
    <xdr:to>
      <xdr:col>31</xdr:col>
      <xdr:colOff>0</xdr:colOff>
      <xdr:row>27</xdr:row>
      <xdr:rowOff>9525</xdr:rowOff>
    </xdr:to>
    <xdr:sp>
      <xdr:nvSpPr>
        <xdr:cNvPr id="31" name="Line 31"/>
        <xdr:cNvSpPr>
          <a:spLocks/>
        </xdr:cNvSpPr>
      </xdr:nvSpPr>
      <xdr:spPr>
        <a:xfrm flipH="1">
          <a:off x="9334500" y="3771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30</xdr:row>
      <xdr:rowOff>0</xdr:rowOff>
    </xdr:from>
    <xdr:to>
      <xdr:col>31</xdr:col>
      <xdr:colOff>0</xdr:colOff>
      <xdr:row>30</xdr:row>
      <xdr:rowOff>0</xdr:rowOff>
    </xdr:to>
    <xdr:sp>
      <xdr:nvSpPr>
        <xdr:cNvPr id="32" name="Line 32"/>
        <xdr:cNvSpPr>
          <a:spLocks/>
        </xdr:cNvSpPr>
      </xdr:nvSpPr>
      <xdr:spPr>
        <a:xfrm>
          <a:off x="9334500" y="419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18</xdr:row>
      <xdr:rowOff>0</xdr:rowOff>
    </xdr:from>
    <xdr:to>
      <xdr:col>31</xdr:col>
      <xdr:colOff>0</xdr:colOff>
      <xdr:row>18</xdr:row>
      <xdr:rowOff>0</xdr:rowOff>
    </xdr:to>
    <xdr:sp>
      <xdr:nvSpPr>
        <xdr:cNvPr id="33" name="Line 33"/>
        <xdr:cNvSpPr>
          <a:spLocks/>
        </xdr:cNvSpPr>
      </xdr:nvSpPr>
      <xdr:spPr>
        <a:xfrm>
          <a:off x="93345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13</xdr:row>
      <xdr:rowOff>0</xdr:rowOff>
    </xdr:from>
    <xdr:to>
      <xdr:col>31</xdr:col>
      <xdr:colOff>0</xdr:colOff>
      <xdr:row>13</xdr:row>
      <xdr:rowOff>0</xdr:rowOff>
    </xdr:to>
    <xdr:sp>
      <xdr:nvSpPr>
        <xdr:cNvPr id="34" name="Line 34"/>
        <xdr:cNvSpPr>
          <a:spLocks/>
        </xdr:cNvSpPr>
      </xdr:nvSpPr>
      <xdr:spPr>
        <a:xfrm>
          <a:off x="9334500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20</xdr:row>
      <xdr:rowOff>0</xdr:rowOff>
    </xdr:from>
    <xdr:to>
      <xdr:col>31</xdr:col>
      <xdr:colOff>0</xdr:colOff>
      <xdr:row>20</xdr:row>
      <xdr:rowOff>0</xdr:rowOff>
    </xdr:to>
    <xdr:sp>
      <xdr:nvSpPr>
        <xdr:cNvPr id="35" name="Line 35"/>
        <xdr:cNvSpPr>
          <a:spLocks/>
        </xdr:cNvSpPr>
      </xdr:nvSpPr>
      <xdr:spPr>
        <a:xfrm flipH="1">
          <a:off x="9334500" y="290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18</xdr:row>
      <xdr:rowOff>0</xdr:rowOff>
    </xdr:from>
    <xdr:to>
      <xdr:col>31</xdr:col>
      <xdr:colOff>0</xdr:colOff>
      <xdr:row>30</xdr:row>
      <xdr:rowOff>9525</xdr:rowOff>
    </xdr:to>
    <xdr:sp>
      <xdr:nvSpPr>
        <xdr:cNvPr id="36" name="Line 36"/>
        <xdr:cNvSpPr>
          <a:spLocks/>
        </xdr:cNvSpPr>
      </xdr:nvSpPr>
      <xdr:spPr>
        <a:xfrm>
          <a:off x="9334500" y="2619375"/>
          <a:ext cx="0" cy="1581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18</xdr:row>
      <xdr:rowOff>0</xdr:rowOff>
    </xdr:from>
    <xdr:to>
      <xdr:col>31</xdr:col>
      <xdr:colOff>0</xdr:colOff>
      <xdr:row>18</xdr:row>
      <xdr:rowOff>0</xdr:rowOff>
    </xdr:to>
    <xdr:sp>
      <xdr:nvSpPr>
        <xdr:cNvPr id="37" name="Line 37"/>
        <xdr:cNvSpPr>
          <a:spLocks/>
        </xdr:cNvSpPr>
      </xdr:nvSpPr>
      <xdr:spPr>
        <a:xfrm flipH="1">
          <a:off x="93345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30</xdr:row>
      <xdr:rowOff>9525</xdr:rowOff>
    </xdr:from>
    <xdr:to>
      <xdr:col>31</xdr:col>
      <xdr:colOff>0</xdr:colOff>
      <xdr:row>30</xdr:row>
      <xdr:rowOff>9525</xdr:rowOff>
    </xdr:to>
    <xdr:sp>
      <xdr:nvSpPr>
        <xdr:cNvPr id="38" name="Line 38"/>
        <xdr:cNvSpPr>
          <a:spLocks/>
        </xdr:cNvSpPr>
      </xdr:nvSpPr>
      <xdr:spPr>
        <a:xfrm flipH="1">
          <a:off x="9334500" y="420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41</xdr:row>
      <xdr:rowOff>133350</xdr:rowOff>
    </xdr:from>
    <xdr:to>
      <xdr:col>31</xdr:col>
      <xdr:colOff>0</xdr:colOff>
      <xdr:row>45</xdr:row>
      <xdr:rowOff>0</xdr:rowOff>
    </xdr:to>
    <xdr:sp>
      <xdr:nvSpPr>
        <xdr:cNvPr id="39" name="Line 39"/>
        <xdr:cNvSpPr>
          <a:spLocks/>
        </xdr:cNvSpPr>
      </xdr:nvSpPr>
      <xdr:spPr>
        <a:xfrm>
          <a:off x="9334500" y="59531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45</xdr:row>
      <xdr:rowOff>0</xdr:rowOff>
    </xdr:from>
    <xdr:to>
      <xdr:col>31</xdr:col>
      <xdr:colOff>0</xdr:colOff>
      <xdr:row>45</xdr:row>
      <xdr:rowOff>9525</xdr:rowOff>
    </xdr:to>
    <xdr:sp>
      <xdr:nvSpPr>
        <xdr:cNvPr id="40" name="Line 40"/>
        <xdr:cNvSpPr>
          <a:spLocks/>
        </xdr:cNvSpPr>
      </xdr:nvSpPr>
      <xdr:spPr>
        <a:xfrm flipH="1">
          <a:off x="9334500" y="64674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41</xdr:row>
      <xdr:rowOff>133350</xdr:rowOff>
    </xdr:from>
    <xdr:to>
      <xdr:col>31</xdr:col>
      <xdr:colOff>0</xdr:colOff>
      <xdr:row>41</xdr:row>
      <xdr:rowOff>133350</xdr:rowOff>
    </xdr:to>
    <xdr:sp>
      <xdr:nvSpPr>
        <xdr:cNvPr id="41" name="Line 41"/>
        <xdr:cNvSpPr>
          <a:spLocks/>
        </xdr:cNvSpPr>
      </xdr:nvSpPr>
      <xdr:spPr>
        <a:xfrm flipH="1">
          <a:off x="9334500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41</xdr:row>
      <xdr:rowOff>133350</xdr:rowOff>
    </xdr:from>
    <xdr:to>
      <xdr:col>31</xdr:col>
      <xdr:colOff>0</xdr:colOff>
      <xdr:row>45</xdr:row>
      <xdr:rowOff>0</xdr:rowOff>
    </xdr:to>
    <xdr:sp>
      <xdr:nvSpPr>
        <xdr:cNvPr id="42" name="Line 42"/>
        <xdr:cNvSpPr>
          <a:spLocks/>
        </xdr:cNvSpPr>
      </xdr:nvSpPr>
      <xdr:spPr>
        <a:xfrm>
          <a:off x="9334500" y="59531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45</xdr:row>
      <xdr:rowOff>0</xdr:rowOff>
    </xdr:from>
    <xdr:to>
      <xdr:col>31</xdr:col>
      <xdr:colOff>0</xdr:colOff>
      <xdr:row>45</xdr:row>
      <xdr:rowOff>9525</xdr:rowOff>
    </xdr:to>
    <xdr:sp>
      <xdr:nvSpPr>
        <xdr:cNvPr id="43" name="Line 43"/>
        <xdr:cNvSpPr>
          <a:spLocks/>
        </xdr:cNvSpPr>
      </xdr:nvSpPr>
      <xdr:spPr>
        <a:xfrm flipH="1">
          <a:off x="9334500" y="64674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41</xdr:row>
      <xdr:rowOff>133350</xdr:rowOff>
    </xdr:from>
    <xdr:to>
      <xdr:col>31</xdr:col>
      <xdr:colOff>0</xdr:colOff>
      <xdr:row>41</xdr:row>
      <xdr:rowOff>133350</xdr:rowOff>
    </xdr:to>
    <xdr:sp>
      <xdr:nvSpPr>
        <xdr:cNvPr id="44" name="Line 44"/>
        <xdr:cNvSpPr>
          <a:spLocks/>
        </xdr:cNvSpPr>
      </xdr:nvSpPr>
      <xdr:spPr>
        <a:xfrm flipH="1">
          <a:off x="9334500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41</xdr:row>
      <xdr:rowOff>133350</xdr:rowOff>
    </xdr:from>
    <xdr:to>
      <xdr:col>31</xdr:col>
      <xdr:colOff>0</xdr:colOff>
      <xdr:row>45</xdr:row>
      <xdr:rowOff>0</xdr:rowOff>
    </xdr:to>
    <xdr:sp>
      <xdr:nvSpPr>
        <xdr:cNvPr id="45" name="Line 45"/>
        <xdr:cNvSpPr>
          <a:spLocks/>
        </xdr:cNvSpPr>
      </xdr:nvSpPr>
      <xdr:spPr>
        <a:xfrm>
          <a:off x="9334500" y="59531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45</xdr:row>
      <xdr:rowOff>0</xdr:rowOff>
    </xdr:from>
    <xdr:to>
      <xdr:col>31</xdr:col>
      <xdr:colOff>0</xdr:colOff>
      <xdr:row>45</xdr:row>
      <xdr:rowOff>9525</xdr:rowOff>
    </xdr:to>
    <xdr:sp>
      <xdr:nvSpPr>
        <xdr:cNvPr id="46" name="Line 46"/>
        <xdr:cNvSpPr>
          <a:spLocks/>
        </xdr:cNvSpPr>
      </xdr:nvSpPr>
      <xdr:spPr>
        <a:xfrm flipH="1">
          <a:off x="9334500" y="64674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41</xdr:row>
      <xdr:rowOff>133350</xdr:rowOff>
    </xdr:from>
    <xdr:to>
      <xdr:col>31</xdr:col>
      <xdr:colOff>0</xdr:colOff>
      <xdr:row>41</xdr:row>
      <xdr:rowOff>133350</xdr:rowOff>
    </xdr:to>
    <xdr:sp>
      <xdr:nvSpPr>
        <xdr:cNvPr id="47" name="Line 47"/>
        <xdr:cNvSpPr>
          <a:spLocks/>
        </xdr:cNvSpPr>
      </xdr:nvSpPr>
      <xdr:spPr>
        <a:xfrm flipH="1">
          <a:off x="9334500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41</xdr:row>
      <xdr:rowOff>133350</xdr:rowOff>
    </xdr:from>
    <xdr:to>
      <xdr:col>31</xdr:col>
      <xdr:colOff>0</xdr:colOff>
      <xdr:row>41</xdr:row>
      <xdr:rowOff>133350</xdr:rowOff>
    </xdr:to>
    <xdr:sp>
      <xdr:nvSpPr>
        <xdr:cNvPr id="48" name="Line 48"/>
        <xdr:cNvSpPr>
          <a:spLocks/>
        </xdr:cNvSpPr>
      </xdr:nvSpPr>
      <xdr:spPr>
        <a:xfrm>
          <a:off x="9334500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1"/>
  <sheetViews>
    <sheetView workbookViewId="0" topLeftCell="A10">
      <selection activeCell="A20" sqref="A20"/>
    </sheetView>
  </sheetViews>
  <sheetFormatPr defaultColWidth="9.140625" defaultRowHeight="12.75"/>
  <cols>
    <col min="1" max="1" width="9.421875" style="0" customWidth="1"/>
  </cols>
  <sheetData>
    <row r="1" spans="1:18" ht="12.75">
      <c r="A1" s="184" t="str">
        <f>Arvud!A2</f>
        <v>I International Cadet &amp; Junior Freestyle Wrestling Tournament</v>
      </c>
      <c r="B1" s="184"/>
      <c r="C1" s="184"/>
      <c r="D1" s="184"/>
      <c r="E1" s="184"/>
      <c r="F1" s="184"/>
      <c r="G1" s="184"/>
      <c r="H1" s="184"/>
      <c r="I1" s="184"/>
      <c r="J1" s="181"/>
      <c r="K1" s="181"/>
      <c r="L1" s="181"/>
      <c r="M1" s="181"/>
      <c r="N1" s="181"/>
      <c r="O1" s="181"/>
      <c r="P1" s="181"/>
      <c r="Q1" s="181"/>
      <c r="R1" s="181"/>
    </row>
    <row r="2" spans="1:18" ht="12.75">
      <c r="A2" s="184" t="str">
        <f>Arvud!A5</f>
        <v>13. detsember 2008.a.</v>
      </c>
      <c r="B2" s="184"/>
      <c r="C2" s="184"/>
      <c r="D2" s="184"/>
      <c r="E2" s="184"/>
      <c r="F2" s="184"/>
      <c r="G2" s="184"/>
      <c r="H2" s="184"/>
      <c r="I2" s="184"/>
      <c r="J2" s="181"/>
      <c r="K2" s="181"/>
      <c r="L2" s="181"/>
      <c r="M2" s="181"/>
      <c r="N2" s="181"/>
      <c r="O2" s="181"/>
      <c r="P2" s="181"/>
      <c r="Q2" s="181"/>
      <c r="R2" s="181"/>
    </row>
    <row r="3" spans="1:18" ht="12.75">
      <c r="A3" s="184" t="str">
        <f>Arvud!A8</f>
        <v>Ida - Virumaa, Ahtme Spordihoone</v>
      </c>
      <c r="B3" s="184"/>
      <c r="C3" s="184"/>
      <c r="D3" s="184"/>
      <c r="E3" s="184"/>
      <c r="F3" s="184"/>
      <c r="G3" s="184"/>
      <c r="H3" s="184"/>
      <c r="I3" s="184"/>
      <c r="J3" s="181"/>
      <c r="K3" s="181"/>
      <c r="L3" s="181"/>
      <c r="M3" s="181"/>
      <c r="N3" s="181"/>
      <c r="O3" s="181"/>
      <c r="P3" s="181"/>
      <c r="Q3" s="181"/>
      <c r="R3" s="181"/>
    </row>
    <row r="6" spans="1:6" ht="12.75">
      <c r="A6" t="s">
        <v>118</v>
      </c>
      <c r="F6" t="s">
        <v>28</v>
      </c>
    </row>
    <row r="8" spans="1:9" ht="12.75">
      <c r="A8">
        <v>1</v>
      </c>
      <c r="B8" t="s">
        <v>63</v>
      </c>
      <c r="D8" t="s">
        <v>64</v>
      </c>
      <c r="F8">
        <v>1</v>
      </c>
      <c r="G8" t="s">
        <v>105</v>
      </c>
      <c r="I8" t="s">
        <v>68</v>
      </c>
    </row>
    <row r="9" spans="1:9" ht="12.75">
      <c r="A9">
        <v>2</v>
      </c>
      <c r="B9" t="s">
        <v>65</v>
      </c>
      <c r="D9" t="s">
        <v>66</v>
      </c>
      <c r="F9">
        <v>2</v>
      </c>
      <c r="G9" t="s">
        <v>101</v>
      </c>
      <c r="I9" t="s">
        <v>91</v>
      </c>
    </row>
    <row r="10" spans="1:9" ht="12.75">
      <c r="A10">
        <v>3</v>
      </c>
      <c r="B10" t="s">
        <v>62</v>
      </c>
      <c r="D10" t="s">
        <v>61</v>
      </c>
      <c r="F10">
        <v>3</v>
      </c>
      <c r="G10" t="s">
        <v>100</v>
      </c>
      <c r="I10" t="s">
        <v>85</v>
      </c>
    </row>
    <row r="11" spans="6:9" ht="12.75">
      <c r="F11">
        <v>3</v>
      </c>
      <c r="G11" t="s">
        <v>107</v>
      </c>
      <c r="I11" t="s">
        <v>91</v>
      </c>
    </row>
    <row r="12" spans="1:9" ht="12.75">
      <c r="A12" t="s">
        <v>123</v>
      </c>
      <c r="F12">
        <v>5</v>
      </c>
      <c r="G12" t="s">
        <v>121</v>
      </c>
      <c r="I12" t="s">
        <v>66</v>
      </c>
    </row>
    <row r="13" spans="6:9" ht="12.75">
      <c r="F13">
        <v>5</v>
      </c>
      <c r="G13" t="s">
        <v>103</v>
      </c>
      <c r="I13" t="s">
        <v>91</v>
      </c>
    </row>
    <row r="14" spans="1:9" ht="12.75">
      <c r="A14">
        <v>1</v>
      </c>
      <c r="B14" t="s">
        <v>72</v>
      </c>
      <c r="D14" t="s">
        <v>64</v>
      </c>
      <c r="F14">
        <v>7</v>
      </c>
      <c r="G14" t="s">
        <v>106</v>
      </c>
      <c r="I14" t="s">
        <v>66</v>
      </c>
    </row>
    <row r="15" spans="1:9" ht="12.75">
      <c r="A15">
        <v>2</v>
      </c>
      <c r="B15" t="s">
        <v>67</v>
      </c>
      <c r="D15" t="s">
        <v>68</v>
      </c>
      <c r="F15">
        <v>8</v>
      </c>
      <c r="G15" t="s">
        <v>104</v>
      </c>
      <c r="I15" t="s">
        <v>66</v>
      </c>
    </row>
    <row r="16" spans="1:9" ht="12.75">
      <c r="A16">
        <v>3</v>
      </c>
      <c r="B16" t="s">
        <v>69</v>
      </c>
      <c r="D16" t="s">
        <v>70</v>
      </c>
      <c r="F16">
        <v>9</v>
      </c>
      <c r="G16" t="s">
        <v>102</v>
      </c>
      <c r="I16" t="s">
        <v>66</v>
      </c>
    </row>
    <row r="17" spans="1:4" ht="12.75">
      <c r="A17">
        <v>3</v>
      </c>
      <c r="B17" t="s">
        <v>74</v>
      </c>
      <c r="D17" t="s">
        <v>61</v>
      </c>
    </row>
    <row r="18" spans="1:6" ht="12.75">
      <c r="A18">
        <v>5</v>
      </c>
      <c r="B18" t="s">
        <v>71</v>
      </c>
      <c r="D18" t="s">
        <v>64</v>
      </c>
      <c r="F18" t="s">
        <v>29</v>
      </c>
    </row>
    <row r="19" spans="1:4" ht="12.75">
      <c r="A19">
        <v>6</v>
      </c>
      <c r="B19" t="s">
        <v>73</v>
      </c>
      <c r="D19" t="s">
        <v>61</v>
      </c>
    </row>
    <row r="20" spans="6:9" ht="12.75">
      <c r="F20">
        <v>1</v>
      </c>
      <c r="G20" t="s">
        <v>122</v>
      </c>
      <c r="I20" t="s">
        <v>68</v>
      </c>
    </row>
    <row r="21" ht="12.75">
      <c r="A21" t="s">
        <v>124</v>
      </c>
    </row>
    <row r="22" ht="12.75">
      <c r="F22" t="s">
        <v>125</v>
      </c>
    </row>
    <row r="23" spans="1:4" ht="12.75">
      <c r="A23">
        <v>1</v>
      </c>
      <c r="B23" t="s">
        <v>75</v>
      </c>
      <c r="D23" t="s">
        <v>68</v>
      </c>
    </row>
    <row r="24" spans="1:9" ht="12.75">
      <c r="A24">
        <v>2</v>
      </c>
      <c r="B24" t="s">
        <v>78</v>
      </c>
      <c r="D24" t="s">
        <v>70</v>
      </c>
      <c r="F24">
        <v>1</v>
      </c>
      <c r="G24" t="s">
        <v>111</v>
      </c>
      <c r="I24" t="s">
        <v>66</v>
      </c>
    </row>
    <row r="25" spans="1:9" ht="12.75">
      <c r="A25">
        <v>3</v>
      </c>
      <c r="B25" t="s">
        <v>76</v>
      </c>
      <c r="D25" t="s">
        <v>64</v>
      </c>
      <c r="F25">
        <v>2</v>
      </c>
      <c r="G25" t="s">
        <v>110</v>
      </c>
      <c r="I25" t="s">
        <v>68</v>
      </c>
    </row>
    <row r="26" spans="1:9" ht="12.75">
      <c r="A26">
        <v>4</v>
      </c>
      <c r="B26" t="s">
        <v>79</v>
      </c>
      <c r="D26" t="s">
        <v>66</v>
      </c>
      <c r="F26">
        <v>3</v>
      </c>
      <c r="G26" t="s">
        <v>109</v>
      </c>
      <c r="I26" t="s">
        <v>66</v>
      </c>
    </row>
    <row r="27" spans="1:9" ht="12.75">
      <c r="A27">
        <v>5</v>
      </c>
      <c r="B27" t="s">
        <v>77</v>
      </c>
      <c r="D27" t="s">
        <v>68</v>
      </c>
      <c r="F27">
        <v>4</v>
      </c>
      <c r="G27" t="s">
        <v>113</v>
      </c>
      <c r="I27" t="s">
        <v>64</v>
      </c>
    </row>
    <row r="28" spans="6:9" ht="12.75">
      <c r="F28">
        <v>5</v>
      </c>
      <c r="G28" t="s">
        <v>112</v>
      </c>
      <c r="I28" t="s">
        <v>61</v>
      </c>
    </row>
    <row r="29" ht="12.75">
      <c r="A29" t="s">
        <v>26</v>
      </c>
    </row>
    <row r="30" ht="12.75">
      <c r="F30" t="s">
        <v>30</v>
      </c>
    </row>
    <row r="31" spans="1:4" ht="12.75">
      <c r="A31">
        <v>1</v>
      </c>
      <c r="B31" t="s">
        <v>84</v>
      </c>
      <c r="D31" t="s">
        <v>85</v>
      </c>
    </row>
    <row r="32" spans="1:9" ht="12.75">
      <c r="A32">
        <v>2</v>
      </c>
      <c r="B32" t="s">
        <v>80</v>
      </c>
      <c r="D32" t="s">
        <v>68</v>
      </c>
      <c r="F32">
        <v>1</v>
      </c>
      <c r="G32" t="s">
        <v>119</v>
      </c>
      <c r="I32" t="s">
        <v>85</v>
      </c>
    </row>
    <row r="33" spans="1:9" ht="12.75">
      <c r="A33">
        <v>3</v>
      </c>
      <c r="B33" t="s">
        <v>83</v>
      </c>
      <c r="D33" t="s">
        <v>64</v>
      </c>
      <c r="F33">
        <v>2</v>
      </c>
      <c r="G33" t="s">
        <v>114</v>
      </c>
      <c r="I33" t="s">
        <v>85</v>
      </c>
    </row>
    <row r="34" spans="1:9" ht="12.75">
      <c r="A34">
        <v>3</v>
      </c>
      <c r="B34" t="s">
        <v>87</v>
      </c>
      <c r="D34" t="s">
        <v>66</v>
      </c>
      <c r="F34">
        <v>3</v>
      </c>
      <c r="G34" t="s">
        <v>115</v>
      </c>
      <c r="I34" t="s">
        <v>64</v>
      </c>
    </row>
    <row r="35" spans="1:4" ht="12.75">
      <c r="A35">
        <v>5</v>
      </c>
      <c r="B35" t="s">
        <v>81</v>
      </c>
      <c r="D35" t="s">
        <v>66</v>
      </c>
    </row>
    <row r="36" spans="1:6" ht="12.75">
      <c r="A36">
        <v>5</v>
      </c>
      <c r="B36" t="s">
        <v>82</v>
      </c>
      <c r="D36" t="s">
        <v>61</v>
      </c>
      <c r="F36" t="s">
        <v>31</v>
      </c>
    </row>
    <row r="37" spans="1:4" ht="12.75">
      <c r="A37">
        <v>7</v>
      </c>
      <c r="B37" t="s">
        <v>86</v>
      </c>
      <c r="D37" t="s">
        <v>64</v>
      </c>
    </row>
    <row r="38" spans="6:9" ht="12.75">
      <c r="F38">
        <v>1</v>
      </c>
      <c r="G38" t="s">
        <v>117</v>
      </c>
      <c r="I38" t="s">
        <v>70</v>
      </c>
    </row>
    <row r="39" spans="1:9" ht="12.75">
      <c r="A39" t="s">
        <v>27</v>
      </c>
      <c r="F39">
        <v>2</v>
      </c>
      <c r="G39" t="s">
        <v>116</v>
      </c>
      <c r="I39" t="s">
        <v>66</v>
      </c>
    </row>
    <row r="41" spans="1:4" ht="12.75">
      <c r="A41">
        <v>1</v>
      </c>
      <c r="B41" t="s">
        <v>88</v>
      </c>
      <c r="D41" t="s">
        <v>68</v>
      </c>
    </row>
    <row r="42" spans="1:4" ht="12.75">
      <c r="A42">
        <v>2</v>
      </c>
      <c r="B42" t="s">
        <v>94</v>
      </c>
      <c r="D42" t="s">
        <v>70</v>
      </c>
    </row>
    <row r="43" spans="1:4" ht="12.75">
      <c r="A43">
        <v>3</v>
      </c>
      <c r="B43" t="s">
        <v>90</v>
      </c>
      <c r="D43" t="s">
        <v>91</v>
      </c>
    </row>
    <row r="44" spans="1:4" ht="12.75">
      <c r="A44">
        <v>3</v>
      </c>
      <c r="B44" t="s">
        <v>99</v>
      </c>
      <c r="D44" t="s">
        <v>66</v>
      </c>
    </row>
    <row r="45" spans="1:4" ht="12.75">
      <c r="A45">
        <v>5</v>
      </c>
      <c r="B45" t="s">
        <v>89</v>
      </c>
      <c r="D45" t="s">
        <v>61</v>
      </c>
    </row>
    <row r="46" spans="1:4" ht="12.75">
      <c r="A46">
        <v>5</v>
      </c>
      <c r="B46" t="s">
        <v>93</v>
      </c>
      <c r="D46" t="s">
        <v>64</v>
      </c>
    </row>
    <row r="47" spans="1:4" ht="12.75">
      <c r="A47">
        <v>7</v>
      </c>
      <c r="B47" t="s">
        <v>96</v>
      </c>
      <c r="D47" t="s">
        <v>66</v>
      </c>
    </row>
    <row r="48" spans="1:4" ht="12.75">
      <c r="A48">
        <v>8</v>
      </c>
      <c r="B48" t="s">
        <v>92</v>
      </c>
      <c r="D48" t="s">
        <v>85</v>
      </c>
    </row>
    <row r="49" spans="1:4" ht="12.75">
      <c r="A49">
        <v>9</v>
      </c>
      <c r="B49" t="s">
        <v>97</v>
      </c>
      <c r="D49" t="s">
        <v>64</v>
      </c>
    </row>
    <row r="50" spans="1:4" ht="12.75">
      <c r="A50">
        <v>10</v>
      </c>
      <c r="B50" t="s">
        <v>98</v>
      </c>
      <c r="D50" t="s">
        <v>61</v>
      </c>
    </row>
    <row r="51" spans="1:4" ht="12.75">
      <c r="A51">
        <v>11</v>
      </c>
      <c r="B51" t="s">
        <v>95</v>
      </c>
      <c r="D51" t="s">
        <v>61</v>
      </c>
    </row>
  </sheetData>
  <mergeCells count="3">
    <mergeCell ref="A1:I1"/>
    <mergeCell ref="A2:I2"/>
    <mergeCell ref="A3:I3"/>
  </mergeCells>
  <printOptions/>
  <pageMargins left="0.75" right="0.75" top="0.984251968503937" bottom="0.984251968503937" header="0.5118110236220472" footer="0.5118110236220472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40"/>
  <sheetViews>
    <sheetView workbookViewId="0" topLeftCell="A1">
      <selection activeCell="B11" sqref="B11:B12"/>
    </sheetView>
  </sheetViews>
  <sheetFormatPr defaultColWidth="9.140625" defaultRowHeight="12.75"/>
  <cols>
    <col min="1" max="1" width="3.7109375" style="0" customWidth="1"/>
    <col min="2" max="2" width="21.57421875" style="0" customWidth="1"/>
    <col min="3" max="3" width="3.57421875" style="0" customWidth="1"/>
    <col min="4" max="4" width="9.140625" style="4" customWidth="1"/>
    <col min="5" max="5" width="3.421875" style="3" customWidth="1"/>
    <col min="6" max="6" width="4.421875" style="2" customWidth="1"/>
    <col min="7" max="7" width="3.421875" style="3" customWidth="1"/>
    <col min="8" max="8" width="3.421875" style="2" customWidth="1"/>
    <col min="9" max="9" width="4.28125" style="3" customWidth="1"/>
    <col min="10" max="10" width="4.140625" style="2" customWidth="1"/>
    <col min="11" max="11" width="3.421875" style="3" customWidth="1"/>
    <col min="12" max="12" width="3.421875" style="2" customWidth="1"/>
    <col min="13" max="13" width="3.421875" style="3" customWidth="1"/>
    <col min="14" max="14" width="4.421875" style="2" customWidth="1"/>
    <col min="15" max="15" width="3.421875" style="3" customWidth="1"/>
    <col min="16" max="16" width="3.421875" style="2" customWidth="1"/>
    <col min="17" max="17" width="5.7109375" style="0" customWidth="1"/>
    <col min="18" max="18" width="6.8515625" style="0" customWidth="1"/>
    <col min="19" max="19" width="3.421875" style="3" customWidth="1"/>
    <col min="20" max="20" width="3.421875" style="2" customWidth="1"/>
    <col min="21" max="21" width="3.421875" style="3" customWidth="1"/>
    <col min="22" max="22" width="3.421875" style="2" customWidth="1"/>
    <col min="23" max="23" width="3.421875" style="3" customWidth="1"/>
    <col min="24" max="24" width="3.421875" style="2" customWidth="1"/>
    <col min="25" max="25" width="3.421875" style="3" customWidth="1"/>
    <col min="26" max="26" width="3.421875" style="2" customWidth="1"/>
    <col min="27" max="27" width="3.421875" style="3" customWidth="1"/>
    <col min="28" max="28" width="3.421875" style="2" customWidth="1"/>
    <col min="29" max="29" width="3.421875" style="3" customWidth="1"/>
    <col min="30" max="30" width="3.421875" style="2" customWidth="1"/>
    <col min="31" max="31" width="4.57421875" style="0" customWidth="1"/>
    <col min="32" max="32" width="8.00390625" style="0" customWidth="1"/>
    <col min="33" max="33" width="5.28125" style="0" customWidth="1"/>
  </cols>
  <sheetData>
    <row r="1" spans="1:32" ht="12.75">
      <c r="A1" s="184" t="str">
        <f>Arvud!A2</f>
        <v>I International Cadet &amp; Junior Freestyle Wrestling Tournament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</row>
    <row r="2" spans="1:32" ht="12.75">
      <c r="A2" s="184" t="str">
        <f>Arvud!A5</f>
        <v>13. detsember 2008.a.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81"/>
      <c r="AE2" s="181"/>
      <c r="AF2" s="181"/>
    </row>
    <row r="3" spans="1:32" s="1" customFormat="1" ht="15" customHeight="1">
      <c r="A3" s="184" t="str">
        <f>Arvud!A8</f>
        <v>Ida - Virumaa, Ahtme Spordihoone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1"/>
      <c r="T3" s="181"/>
      <c r="U3" s="181"/>
      <c r="V3" s="181"/>
      <c r="W3" s="181"/>
      <c r="X3" s="181"/>
      <c r="Y3" s="181"/>
      <c r="Z3" s="181"/>
      <c r="AA3" s="181"/>
      <c r="AB3" s="181"/>
      <c r="AC3" s="181"/>
      <c r="AD3" s="181"/>
      <c r="AE3" s="181"/>
      <c r="AF3" s="181"/>
    </row>
    <row r="4" spans="1:32" s="1" customFormat="1" ht="2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</row>
    <row r="5" spans="1:32" s="1" customFormat="1" ht="15" customHeight="1">
      <c r="A5" s="34"/>
      <c r="B5" s="35" t="s">
        <v>41</v>
      </c>
      <c r="C5" s="37">
        <v>96</v>
      </c>
      <c r="D5" s="36" t="s">
        <v>7</v>
      </c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</row>
    <row r="6" ht="3.75" customHeight="1" thickBot="1"/>
    <row r="7" spans="1:32" ht="14.25" customHeight="1">
      <c r="A7" s="185" t="s">
        <v>1</v>
      </c>
      <c r="B7" s="188" t="s">
        <v>37</v>
      </c>
      <c r="C7" s="191" t="s">
        <v>39</v>
      </c>
      <c r="D7" s="194" t="s">
        <v>38</v>
      </c>
      <c r="E7" s="197" t="s">
        <v>9</v>
      </c>
      <c r="F7" s="197"/>
      <c r="G7" s="197"/>
      <c r="H7" s="197"/>
      <c r="I7" s="198" t="s">
        <v>10</v>
      </c>
      <c r="J7" s="197"/>
      <c r="K7" s="197"/>
      <c r="L7" s="199"/>
      <c r="M7" s="197" t="s">
        <v>11</v>
      </c>
      <c r="N7" s="197"/>
      <c r="O7" s="197"/>
      <c r="P7" s="197"/>
      <c r="Q7" s="129" t="s">
        <v>42</v>
      </c>
      <c r="R7" s="200" t="s">
        <v>43</v>
      </c>
      <c r="S7" s="203"/>
      <c r="T7" s="203"/>
      <c r="U7" s="203"/>
      <c r="V7" s="203"/>
      <c r="W7" s="203"/>
      <c r="X7" s="203"/>
      <c r="Y7" s="203"/>
      <c r="Z7" s="203"/>
      <c r="AA7" s="203"/>
      <c r="AB7" s="203"/>
      <c r="AC7" s="203"/>
      <c r="AD7" s="203"/>
      <c r="AE7" s="114"/>
      <c r="AF7" s="192"/>
    </row>
    <row r="8" spans="1:32" ht="14.25">
      <c r="A8" s="186"/>
      <c r="B8" s="189"/>
      <c r="C8" s="192"/>
      <c r="D8" s="195"/>
      <c r="E8" s="121"/>
      <c r="F8" s="12" t="s">
        <v>0</v>
      </c>
      <c r="G8" s="111" t="s">
        <v>45</v>
      </c>
      <c r="H8" s="123"/>
      <c r="I8" s="125"/>
      <c r="J8" s="12" t="s">
        <v>0</v>
      </c>
      <c r="K8" s="111" t="s">
        <v>45</v>
      </c>
      <c r="L8" s="126"/>
      <c r="M8" s="121"/>
      <c r="N8" s="12" t="s">
        <v>0</v>
      </c>
      <c r="O8" s="111" t="s">
        <v>45</v>
      </c>
      <c r="P8" s="123"/>
      <c r="Q8" s="130" t="s">
        <v>0</v>
      </c>
      <c r="R8" s="201"/>
      <c r="S8" s="203"/>
      <c r="T8" s="203"/>
      <c r="U8" s="203"/>
      <c r="V8" s="203"/>
      <c r="W8" s="203"/>
      <c r="X8" s="203"/>
      <c r="Y8" s="203"/>
      <c r="Z8" s="203"/>
      <c r="AA8" s="203"/>
      <c r="AB8" s="203"/>
      <c r="AC8" s="203"/>
      <c r="AD8" s="203"/>
      <c r="AE8" s="116"/>
      <c r="AF8" s="192"/>
    </row>
    <row r="9" spans="1:32" ht="37.5" thickBot="1">
      <c r="A9" s="187"/>
      <c r="B9" s="190"/>
      <c r="C9" s="193"/>
      <c r="D9" s="196"/>
      <c r="E9" s="121"/>
      <c r="F9" s="12" t="s">
        <v>3</v>
      </c>
      <c r="G9" s="113" t="s">
        <v>49</v>
      </c>
      <c r="H9" s="124" t="s">
        <v>48</v>
      </c>
      <c r="I9" s="125"/>
      <c r="J9" s="12" t="s">
        <v>3</v>
      </c>
      <c r="K9" s="113" t="s">
        <v>49</v>
      </c>
      <c r="L9" s="127" t="s">
        <v>48</v>
      </c>
      <c r="M9" s="121"/>
      <c r="N9" s="12" t="s">
        <v>3</v>
      </c>
      <c r="O9" s="113" t="s">
        <v>49</v>
      </c>
      <c r="P9" s="124" t="s">
        <v>48</v>
      </c>
      <c r="Q9" s="131" t="s">
        <v>3</v>
      </c>
      <c r="R9" s="202"/>
      <c r="S9" s="46"/>
      <c r="T9" s="47"/>
      <c r="U9" s="117"/>
      <c r="V9" s="117"/>
      <c r="W9" s="46"/>
      <c r="X9" s="47"/>
      <c r="Y9" s="117"/>
      <c r="Z9" s="117"/>
      <c r="AA9" s="46"/>
      <c r="AB9" s="47"/>
      <c r="AC9" s="117"/>
      <c r="AD9" s="117"/>
      <c r="AE9" s="116"/>
      <c r="AF9" s="192"/>
    </row>
    <row r="10" spans="1:32" ht="9.75" customHeight="1" hidden="1">
      <c r="A10" s="118"/>
      <c r="B10" s="120" t="s">
        <v>4</v>
      </c>
      <c r="C10" s="119"/>
      <c r="D10" s="122"/>
      <c r="E10" s="50"/>
      <c r="F10" s="51"/>
      <c r="G10" s="52"/>
      <c r="H10" s="52"/>
      <c r="I10" s="106"/>
      <c r="J10" s="51"/>
      <c r="K10" s="52"/>
      <c r="L10" s="128"/>
      <c r="M10" s="50"/>
      <c r="N10" s="51"/>
      <c r="O10" s="52"/>
      <c r="P10" s="52"/>
      <c r="Q10" s="132"/>
      <c r="R10" s="53"/>
      <c r="S10" s="46"/>
      <c r="T10" s="47"/>
      <c r="U10" s="117"/>
      <c r="V10" s="117"/>
      <c r="W10" s="46"/>
      <c r="X10" s="47"/>
      <c r="Y10" s="117"/>
      <c r="Z10" s="117"/>
      <c r="AA10" s="46"/>
      <c r="AB10" s="47"/>
      <c r="AC10" s="117"/>
      <c r="AD10" s="117"/>
      <c r="AE10" s="116"/>
      <c r="AF10" s="115"/>
    </row>
    <row r="11" spans="1:32" s="14" customFormat="1" ht="11.25" customHeight="1">
      <c r="A11" s="204">
        <v>1</v>
      </c>
      <c r="B11" s="206" t="s">
        <v>115</v>
      </c>
      <c r="C11" s="208"/>
      <c r="D11" s="206" t="s">
        <v>64</v>
      </c>
      <c r="E11" s="210">
        <v>2</v>
      </c>
      <c r="F11" s="70">
        <v>0</v>
      </c>
      <c r="G11" s="70"/>
      <c r="H11" s="212"/>
      <c r="I11" s="183">
        <v>3</v>
      </c>
      <c r="J11" s="70">
        <v>0</v>
      </c>
      <c r="K11" s="70"/>
      <c r="L11" s="176"/>
      <c r="M11" s="178" t="s">
        <v>8</v>
      </c>
      <c r="N11" s="179"/>
      <c r="O11" s="179"/>
      <c r="P11" s="174"/>
      <c r="Q11" s="65">
        <f>F11+J11</f>
        <v>0</v>
      </c>
      <c r="R11" s="216">
        <v>3</v>
      </c>
      <c r="S11" s="218"/>
      <c r="T11" s="40"/>
      <c r="U11" s="40"/>
      <c r="V11" s="219"/>
      <c r="W11" s="220"/>
      <c r="X11" s="40"/>
      <c r="Y11" s="40"/>
      <c r="Z11" s="219"/>
      <c r="AA11" s="220"/>
      <c r="AB11" s="40"/>
      <c r="AC11" s="40"/>
      <c r="AD11" s="219"/>
      <c r="AE11" s="40"/>
      <c r="AF11" s="220"/>
    </row>
    <row r="12" spans="1:32" s="14" customFormat="1" ht="11.25" customHeight="1">
      <c r="A12" s="205"/>
      <c r="B12" s="207"/>
      <c r="C12" s="209"/>
      <c r="D12" s="207"/>
      <c r="E12" s="211"/>
      <c r="F12" s="99">
        <v>2</v>
      </c>
      <c r="G12" s="99"/>
      <c r="H12" s="213"/>
      <c r="I12" s="180"/>
      <c r="J12" s="99">
        <v>0</v>
      </c>
      <c r="K12" s="99"/>
      <c r="L12" s="177"/>
      <c r="M12" s="175"/>
      <c r="N12" s="214"/>
      <c r="O12" s="214"/>
      <c r="P12" s="215"/>
      <c r="Q12" s="133">
        <f>F12+J12</f>
        <v>2</v>
      </c>
      <c r="R12" s="217"/>
      <c r="S12" s="218"/>
      <c r="T12" s="40"/>
      <c r="U12" s="40"/>
      <c r="V12" s="219"/>
      <c r="W12" s="220"/>
      <c r="X12" s="40"/>
      <c r="Y12" s="40"/>
      <c r="Z12" s="219"/>
      <c r="AA12" s="220"/>
      <c r="AB12" s="40"/>
      <c r="AC12" s="40"/>
      <c r="AD12" s="219"/>
      <c r="AE12" s="40"/>
      <c r="AF12" s="220"/>
    </row>
    <row r="13" spans="1:32" s="14" customFormat="1" ht="11.25" customHeight="1">
      <c r="A13" s="205">
        <v>2</v>
      </c>
      <c r="B13" s="207" t="s">
        <v>114</v>
      </c>
      <c r="C13" s="209"/>
      <c r="D13" s="207" t="s">
        <v>85</v>
      </c>
      <c r="E13" s="211">
        <v>1</v>
      </c>
      <c r="F13" s="99">
        <v>5</v>
      </c>
      <c r="G13" s="99"/>
      <c r="H13" s="213"/>
      <c r="I13" s="221" t="s">
        <v>8</v>
      </c>
      <c r="J13" s="214"/>
      <c r="K13" s="214"/>
      <c r="L13" s="222"/>
      <c r="M13" s="211">
        <v>3</v>
      </c>
      <c r="N13" s="99">
        <v>0</v>
      </c>
      <c r="O13" s="99"/>
      <c r="P13" s="213"/>
      <c r="Q13" s="133">
        <f>F13+N13</f>
        <v>5</v>
      </c>
      <c r="R13" s="217">
        <v>2</v>
      </c>
      <c r="S13" s="218"/>
      <c r="T13" s="40"/>
      <c r="U13" s="40"/>
      <c r="V13" s="223"/>
      <c r="W13" s="220"/>
      <c r="X13" s="40"/>
      <c r="Y13" s="40"/>
      <c r="Z13" s="219"/>
      <c r="AA13" s="220"/>
      <c r="AB13" s="40"/>
      <c r="AC13" s="40"/>
      <c r="AD13" s="219"/>
      <c r="AE13" s="40"/>
      <c r="AF13" s="220"/>
    </row>
    <row r="14" spans="1:32" s="14" customFormat="1" ht="11.25" customHeight="1">
      <c r="A14" s="205"/>
      <c r="B14" s="368"/>
      <c r="C14" s="369"/>
      <c r="D14" s="368"/>
      <c r="E14" s="211"/>
      <c r="F14" s="99">
        <v>7</v>
      </c>
      <c r="G14" s="99"/>
      <c r="H14" s="213"/>
      <c r="I14" s="221"/>
      <c r="J14" s="214"/>
      <c r="K14" s="214"/>
      <c r="L14" s="222"/>
      <c r="M14" s="211"/>
      <c r="N14" s="99">
        <v>6</v>
      </c>
      <c r="O14" s="99"/>
      <c r="P14" s="213"/>
      <c r="Q14" s="133">
        <f>F14+N14</f>
        <v>13</v>
      </c>
      <c r="R14" s="217"/>
      <c r="S14" s="218"/>
      <c r="T14" s="40"/>
      <c r="U14" s="40"/>
      <c r="V14" s="223"/>
      <c r="W14" s="220"/>
      <c r="X14" s="40"/>
      <c r="Y14" s="40"/>
      <c r="Z14" s="219"/>
      <c r="AA14" s="220"/>
      <c r="AB14" s="40"/>
      <c r="AC14" s="40"/>
      <c r="AD14" s="219"/>
      <c r="AE14" s="40"/>
      <c r="AF14" s="220"/>
    </row>
    <row r="15" spans="1:32" s="14" customFormat="1" ht="11.25" customHeight="1">
      <c r="A15" s="205">
        <v>3</v>
      </c>
      <c r="B15" s="207" t="s">
        <v>119</v>
      </c>
      <c r="C15" s="370"/>
      <c r="D15" s="207" t="s">
        <v>85</v>
      </c>
      <c r="E15" s="175" t="s">
        <v>8</v>
      </c>
      <c r="F15" s="214"/>
      <c r="G15" s="214"/>
      <c r="H15" s="215"/>
      <c r="I15" s="180">
        <v>1</v>
      </c>
      <c r="J15" s="99">
        <v>5</v>
      </c>
      <c r="K15" s="99"/>
      <c r="L15" s="177"/>
      <c r="M15" s="211">
        <v>2</v>
      </c>
      <c r="N15" s="99">
        <v>5</v>
      </c>
      <c r="O15" s="99"/>
      <c r="P15" s="213"/>
      <c r="Q15" s="133">
        <f>J15+N15</f>
        <v>10</v>
      </c>
      <c r="R15" s="217">
        <v>1</v>
      </c>
      <c r="S15" s="218"/>
      <c r="T15" s="40"/>
      <c r="U15" s="40"/>
      <c r="V15" s="219"/>
      <c r="W15" s="220"/>
      <c r="X15" s="40"/>
      <c r="Y15" s="40"/>
      <c r="Z15" s="219"/>
      <c r="AA15" s="220"/>
      <c r="AB15" s="40"/>
      <c r="AC15" s="40"/>
      <c r="AD15" s="219"/>
      <c r="AE15" s="40"/>
      <c r="AF15" s="220"/>
    </row>
    <row r="16" spans="1:32" s="14" customFormat="1" ht="11.25" customHeight="1" thickBot="1">
      <c r="A16" s="224"/>
      <c r="B16" s="225"/>
      <c r="C16" s="371"/>
      <c r="D16" s="225"/>
      <c r="E16" s="227"/>
      <c r="F16" s="228"/>
      <c r="G16" s="228"/>
      <c r="H16" s="229"/>
      <c r="I16" s="230"/>
      <c r="J16" s="67">
        <v>7</v>
      </c>
      <c r="K16" s="67"/>
      <c r="L16" s="231"/>
      <c r="M16" s="232"/>
      <c r="N16" s="67">
        <v>6</v>
      </c>
      <c r="O16" s="67"/>
      <c r="P16" s="236"/>
      <c r="Q16" s="90">
        <f>J16+N16</f>
        <v>13</v>
      </c>
      <c r="R16" s="237"/>
      <c r="S16" s="218"/>
      <c r="T16" s="40"/>
      <c r="U16" s="40"/>
      <c r="V16" s="219"/>
      <c r="W16" s="220"/>
      <c r="X16" s="40"/>
      <c r="Y16" s="40"/>
      <c r="Z16" s="219"/>
      <c r="AA16" s="220"/>
      <c r="AB16" s="40"/>
      <c r="AC16" s="40"/>
      <c r="AD16" s="219"/>
      <c r="AE16" s="40"/>
      <c r="AF16" s="220"/>
    </row>
    <row r="17" spans="5:17" ht="6.75" customHeight="1">
      <c r="E17" s="71"/>
      <c r="F17" s="72"/>
      <c r="G17" s="71"/>
      <c r="H17" s="72"/>
      <c r="I17" s="71"/>
      <c r="J17" s="72"/>
      <c r="K17" s="71"/>
      <c r="L17" s="72"/>
      <c r="M17" s="71"/>
      <c r="N17" s="72"/>
      <c r="O17" s="71"/>
      <c r="P17" s="72"/>
      <c r="Q17" s="73"/>
    </row>
    <row r="18" spans="2:18" ht="14.25" customHeight="1">
      <c r="B18" s="105" t="s">
        <v>46</v>
      </c>
      <c r="C18" s="233" t="str">
        <f>Arvud!A11</f>
        <v>Maksim Tšehhonin</v>
      </c>
      <c r="D18" s="234"/>
      <c r="E18" s="234"/>
      <c r="F18" s="234"/>
      <c r="G18" s="234"/>
      <c r="H18" s="234"/>
      <c r="I18" s="234"/>
      <c r="J18" s="234"/>
      <c r="K18" s="234"/>
      <c r="L18" s="234"/>
      <c r="M18" s="234"/>
      <c r="N18" s="234"/>
      <c r="O18" s="234"/>
      <c r="P18" s="234"/>
      <c r="Q18" s="234"/>
      <c r="R18" s="235"/>
    </row>
    <row r="19" spans="2:18" ht="15" customHeight="1">
      <c r="B19" s="105" t="s">
        <v>47</v>
      </c>
      <c r="C19" s="233" t="str">
        <f>Arvud!A14</f>
        <v>Hans Ilves</v>
      </c>
      <c r="D19" s="234"/>
      <c r="E19" s="234"/>
      <c r="F19" s="234"/>
      <c r="G19" s="234"/>
      <c r="H19" s="234"/>
      <c r="I19" s="234"/>
      <c r="J19" s="234"/>
      <c r="K19" s="234"/>
      <c r="L19" s="234"/>
      <c r="M19" s="234"/>
      <c r="N19" s="234"/>
      <c r="O19" s="234"/>
      <c r="P19" s="234"/>
      <c r="Q19" s="234"/>
      <c r="R19" s="235"/>
    </row>
    <row r="20" spans="2:18" ht="11.25" customHeight="1">
      <c r="B20" s="6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</row>
    <row r="21" spans="2:18" ht="11.25" customHeight="1">
      <c r="B21" s="6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</row>
    <row r="22" spans="2:18" ht="11.25" customHeight="1">
      <c r="B22" s="6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</row>
    <row r="23" spans="2:18" ht="11.25" customHeight="1">
      <c r="B23" s="6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</row>
    <row r="24" spans="2:18" ht="11.25" customHeight="1">
      <c r="B24" s="6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</row>
    <row r="25" spans="2:18" ht="11.25" customHeight="1">
      <c r="B25" s="6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</row>
    <row r="26" spans="2:18" ht="11.25" customHeight="1">
      <c r="B26" s="6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</row>
    <row r="27" spans="2:18" ht="11.25" customHeight="1">
      <c r="B27" s="6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</row>
    <row r="28" spans="2:18" ht="11.25" customHeight="1">
      <c r="B28" s="6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</row>
    <row r="29" spans="2:18" ht="11.25" customHeight="1">
      <c r="B29" s="6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</row>
    <row r="30" spans="2:18" ht="11.25" customHeight="1">
      <c r="B30" s="6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</row>
    <row r="31" spans="2:18" ht="11.25" customHeight="1">
      <c r="B31" s="6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</row>
    <row r="32" spans="2:18" ht="11.25" customHeight="1">
      <c r="B32" s="6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</row>
    <row r="33" spans="2:18" ht="11.25" customHeight="1">
      <c r="B33" s="6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</row>
    <row r="34" spans="2:18" ht="11.25" customHeight="1">
      <c r="B34" s="6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</row>
    <row r="35" spans="2:18" ht="11.25" customHeight="1">
      <c r="B35" s="6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</row>
    <row r="36" spans="2:18" ht="11.25" customHeight="1">
      <c r="B36" s="6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</row>
    <row r="37" spans="2:18" ht="11.25" customHeight="1">
      <c r="B37" s="6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</row>
    <row r="38" spans="2:18" ht="11.25" customHeight="1">
      <c r="B38" s="6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</row>
    <row r="39" spans="2:18" ht="11.25" customHeight="1">
      <c r="B39" s="6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</row>
    <row r="40" spans="2:18" ht="11.25" customHeight="1">
      <c r="B40" s="6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</row>
  </sheetData>
  <mergeCells count="69">
    <mergeCell ref="AF15:AF16"/>
    <mergeCell ref="C18:R18"/>
    <mergeCell ref="C19:R19"/>
    <mergeCell ref="W15:W16"/>
    <mergeCell ref="Z15:Z16"/>
    <mergeCell ref="AA15:AA16"/>
    <mergeCell ref="AD15:AD16"/>
    <mergeCell ref="P15:P16"/>
    <mergeCell ref="R15:R16"/>
    <mergeCell ref="S15:S16"/>
    <mergeCell ref="V15:V16"/>
    <mergeCell ref="E15:H16"/>
    <mergeCell ref="I15:I16"/>
    <mergeCell ref="L15:L16"/>
    <mergeCell ref="M15:M16"/>
    <mergeCell ref="A15:A16"/>
    <mergeCell ref="B15:B16"/>
    <mergeCell ref="C15:C16"/>
    <mergeCell ref="D15:D16"/>
    <mergeCell ref="Z13:Z14"/>
    <mergeCell ref="AA13:AA14"/>
    <mergeCell ref="AD13:AD14"/>
    <mergeCell ref="AF13:AF14"/>
    <mergeCell ref="R13:R14"/>
    <mergeCell ref="S13:S14"/>
    <mergeCell ref="V13:V14"/>
    <mergeCell ref="W13:W14"/>
    <mergeCell ref="AF11:AF12"/>
    <mergeCell ref="A13:A14"/>
    <mergeCell ref="B13:B14"/>
    <mergeCell ref="C13:C14"/>
    <mergeCell ref="D13:D14"/>
    <mergeCell ref="E13:E14"/>
    <mergeCell ref="H13:H14"/>
    <mergeCell ref="I13:L14"/>
    <mergeCell ref="M13:M14"/>
    <mergeCell ref="P13:P14"/>
    <mergeCell ref="W11:W12"/>
    <mergeCell ref="Z11:Z12"/>
    <mergeCell ref="AA11:AA12"/>
    <mergeCell ref="AD11:AD12"/>
    <mergeCell ref="M11:P12"/>
    <mergeCell ref="R11:R12"/>
    <mergeCell ref="S11:S12"/>
    <mergeCell ref="V11:V12"/>
    <mergeCell ref="E11:E12"/>
    <mergeCell ref="H11:H12"/>
    <mergeCell ref="I11:I12"/>
    <mergeCell ref="L11:L12"/>
    <mergeCell ref="A11:A12"/>
    <mergeCell ref="B11:B12"/>
    <mergeCell ref="C11:C12"/>
    <mergeCell ref="D11:D12"/>
    <mergeCell ref="R7:R9"/>
    <mergeCell ref="S7:AD7"/>
    <mergeCell ref="AF7:AF9"/>
    <mergeCell ref="S8:V8"/>
    <mergeCell ref="W8:Z8"/>
    <mergeCell ref="AA8:AD8"/>
    <mergeCell ref="A1:R1"/>
    <mergeCell ref="A2:R2"/>
    <mergeCell ref="A3:R3"/>
    <mergeCell ref="A7:A9"/>
    <mergeCell ref="B7:B9"/>
    <mergeCell ref="C7:C9"/>
    <mergeCell ref="D7:D9"/>
    <mergeCell ref="E7:H7"/>
    <mergeCell ref="I7:L7"/>
    <mergeCell ref="M7:P7"/>
  </mergeCells>
  <printOptions/>
  <pageMargins left="1.59" right="0.75" top="1.71" bottom="0.984251968503937" header="0.5118110236220472" footer="0.5118110236220472"/>
  <pageSetup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J39"/>
  <sheetViews>
    <sheetView workbookViewId="0" topLeftCell="A1">
      <selection activeCell="B11" sqref="B11:R14"/>
    </sheetView>
  </sheetViews>
  <sheetFormatPr defaultColWidth="9.140625" defaultRowHeight="12.75"/>
  <cols>
    <col min="1" max="1" width="3.7109375" style="0" customWidth="1"/>
    <col min="2" max="2" width="21.57421875" style="0" customWidth="1"/>
    <col min="3" max="3" width="3.57421875" style="0" customWidth="1"/>
    <col min="4" max="4" width="9.140625" style="4" customWidth="1"/>
    <col min="5" max="5" width="3.421875" style="3" customWidth="1"/>
    <col min="6" max="6" width="4.421875" style="2" customWidth="1"/>
    <col min="7" max="7" width="3.421875" style="3" customWidth="1"/>
    <col min="8" max="8" width="3.421875" style="2" customWidth="1"/>
    <col min="9" max="9" width="4.28125" style="3" customWidth="1"/>
    <col min="10" max="10" width="3.421875" style="2" customWidth="1"/>
    <col min="11" max="11" width="3.421875" style="3" customWidth="1"/>
    <col min="12" max="12" width="3.421875" style="2" customWidth="1"/>
    <col min="13" max="13" width="3.421875" style="3" customWidth="1"/>
    <col min="14" max="14" width="3.421875" style="2" customWidth="1"/>
    <col min="15" max="15" width="3.421875" style="3" customWidth="1"/>
    <col min="16" max="16" width="3.421875" style="2" customWidth="1"/>
    <col min="17" max="17" width="6.28125" style="0" customWidth="1"/>
    <col min="18" max="18" width="3.8515625" style="0" customWidth="1"/>
    <col min="19" max="19" width="3.421875" style="3" customWidth="1"/>
    <col min="20" max="20" width="3.421875" style="2" customWidth="1"/>
    <col min="21" max="21" width="3.421875" style="3" customWidth="1"/>
    <col min="22" max="22" width="3.421875" style="2" customWidth="1"/>
    <col min="23" max="23" width="3.421875" style="3" customWidth="1"/>
    <col min="24" max="24" width="3.421875" style="2" customWidth="1"/>
    <col min="25" max="25" width="3.421875" style="3" customWidth="1"/>
    <col min="26" max="26" width="3.421875" style="2" customWidth="1"/>
    <col min="27" max="27" width="3.421875" style="3" customWidth="1"/>
    <col min="28" max="28" width="3.421875" style="2" customWidth="1"/>
    <col min="29" max="29" width="3.421875" style="3" customWidth="1"/>
    <col min="30" max="30" width="3.421875" style="2" customWidth="1"/>
    <col min="31" max="31" width="4.57421875" style="0" customWidth="1"/>
    <col min="32" max="32" width="8.00390625" style="0" customWidth="1"/>
  </cols>
  <sheetData>
    <row r="1" spans="1:32" ht="12.75">
      <c r="A1" s="184" t="str">
        <f>Arvud!A2</f>
        <v>I International Cadet &amp; Junior Freestyle Wrestling Tournament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</row>
    <row r="2" spans="1:32" ht="12.75">
      <c r="A2" s="184" t="str">
        <f>Arvud!A5</f>
        <v>13. detsember 2008.a.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81"/>
      <c r="AE2" s="181"/>
      <c r="AF2" s="181"/>
    </row>
    <row r="3" spans="1:32" s="1" customFormat="1" ht="15" customHeight="1">
      <c r="A3" s="184" t="str">
        <f>Arvud!A8</f>
        <v>Ida - Virumaa, Ahtme Spordihoone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1"/>
      <c r="T3" s="181"/>
      <c r="U3" s="181"/>
      <c r="V3" s="181"/>
      <c r="W3" s="181"/>
      <c r="X3" s="181"/>
      <c r="Y3" s="181"/>
      <c r="Z3" s="181"/>
      <c r="AA3" s="181"/>
      <c r="AB3" s="181"/>
      <c r="AC3" s="181"/>
      <c r="AD3" s="181"/>
      <c r="AE3" s="181"/>
      <c r="AF3" s="181"/>
    </row>
    <row r="4" spans="1:32" s="1" customFormat="1" ht="2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</row>
    <row r="5" spans="1:32" s="1" customFormat="1" ht="15" customHeight="1">
      <c r="A5" s="34"/>
      <c r="B5" s="35" t="s">
        <v>41</v>
      </c>
      <c r="C5" s="37">
        <v>120</v>
      </c>
      <c r="D5" s="36" t="s">
        <v>7</v>
      </c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</row>
    <row r="6" ht="3.75" customHeight="1" thickBot="1"/>
    <row r="7" spans="1:18" ht="14.25" customHeight="1">
      <c r="A7" s="238" t="s">
        <v>1</v>
      </c>
      <c r="B7" s="241" t="s">
        <v>37</v>
      </c>
      <c r="C7" s="244" t="s">
        <v>39</v>
      </c>
      <c r="D7" s="247" t="s">
        <v>38</v>
      </c>
      <c r="E7" s="374" t="s">
        <v>44</v>
      </c>
      <c r="F7" s="375"/>
      <c r="G7" s="375"/>
      <c r="H7" s="376"/>
      <c r="I7" s="377"/>
      <c r="J7" s="377"/>
      <c r="K7" s="377"/>
      <c r="L7" s="377"/>
      <c r="M7" s="197"/>
      <c r="N7" s="197"/>
      <c r="O7" s="197"/>
      <c r="P7" s="199"/>
      <c r="Q7" s="31" t="s">
        <v>42</v>
      </c>
      <c r="R7" s="378" t="s">
        <v>43</v>
      </c>
    </row>
    <row r="8" spans="1:18" ht="14.25">
      <c r="A8" s="239"/>
      <c r="B8" s="242"/>
      <c r="C8" s="245"/>
      <c r="D8" s="372"/>
      <c r="E8" s="110"/>
      <c r="F8" s="12" t="s">
        <v>0</v>
      </c>
      <c r="G8" s="111" t="s">
        <v>45</v>
      </c>
      <c r="H8" s="112"/>
      <c r="I8" s="381"/>
      <c r="J8" s="381"/>
      <c r="K8" s="381"/>
      <c r="L8" s="382"/>
      <c r="M8" s="383"/>
      <c r="N8" s="381"/>
      <c r="O8" s="381"/>
      <c r="P8" s="384"/>
      <c r="Q8" s="32" t="s">
        <v>0</v>
      </c>
      <c r="R8" s="379"/>
    </row>
    <row r="9" spans="1:18" ht="37.5" thickBot="1">
      <c r="A9" s="240"/>
      <c r="B9" s="243"/>
      <c r="C9" s="246"/>
      <c r="D9" s="373"/>
      <c r="E9" s="110"/>
      <c r="F9" s="12" t="s">
        <v>3</v>
      </c>
      <c r="G9" s="113" t="s">
        <v>49</v>
      </c>
      <c r="H9" s="113" t="s">
        <v>2</v>
      </c>
      <c r="I9" s="10"/>
      <c r="J9" s="11"/>
      <c r="K9" s="13"/>
      <c r="L9" s="13"/>
      <c r="M9" s="9"/>
      <c r="N9" s="11"/>
      <c r="O9" s="13"/>
      <c r="P9" s="30"/>
      <c r="Q9" s="33" t="s">
        <v>3</v>
      </c>
      <c r="R9" s="380"/>
    </row>
    <row r="10" spans="1:18" ht="9.75" customHeight="1" hidden="1">
      <c r="A10" s="21"/>
      <c r="B10" s="26" t="s">
        <v>4</v>
      </c>
      <c r="C10" s="24"/>
      <c r="D10" s="27"/>
      <c r="E10" s="107"/>
      <c r="F10" s="108"/>
      <c r="G10" s="109"/>
      <c r="H10" s="109"/>
      <c r="I10" s="22"/>
      <c r="J10" s="28"/>
      <c r="K10" s="29"/>
      <c r="L10" s="29"/>
      <c r="M10" s="22"/>
      <c r="N10" s="28"/>
      <c r="O10" s="29"/>
      <c r="P10" s="29"/>
      <c r="Q10" s="23"/>
      <c r="R10" s="25"/>
    </row>
    <row r="11" spans="1:36" s="14" customFormat="1" ht="11.25" customHeight="1">
      <c r="A11" s="266">
        <v>1</v>
      </c>
      <c r="B11" s="268" t="s">
        <v>116</v>
      </c>
      <c r="C11" s="252"/>
      <c r="D11" s="271" t="s">
        <v>66</v>
      </c>
      <c r="E11" s="256">
        <v>2</v>
      </c>
      <c r="F11" s="69">
        <v>0</v>
      </c>
      <c r="G11" s="70"/>
      <c r="H11" s="262"/>
      <c r="I11" s="256"/>
      <c r="J11" s="69"/>
      <c r="K11" s="70"/>
      <c r="L11" s="262"/>
      <c r="M11" s="385"/>
      <c r="N11" s="386"/>
      <c r="O11" s="386"/>
      <c r="P11" s="387"/>
      <c r="Q11" s="65">
        <f>F11+J11</f>
        <v>0</v>
      </c>
      <c r="R11" s="347">
        <v>2</v>
      </c>
      <c r="S11" s="3"/>
      <c r="T11" s="2"/>
      <c r="U11" s="3"/>
      <c r="V11" s="2"/>
      <c r="W11" s="3"/>
      <c r="X11" s="2"/>
      <c r="Y11" s="3"/>
      <c r="Z11" s="2"/>
      <c r="AA11" s="3"/>
      <c r="AB11" s="2"/>
      <c r="AC11" s="3"/>
      <c r="AD11" s="2"/>
      <c r="AE11"/>
      <c r="AF11"/>
      <c r="AH11" s="14" t="s">
        <v>37</v>
      </c>
      <c r="AI11" s="14" t="s">
        <v>39</v>
      </c>
      <c r="AJ11" s="14" t="s">
        <v>38</v>
      </c>
    </row>
    <row r="12" spans="1:36" s="14" customFormat="1" ht="11.25" customHeight="1" thickBot="1">
      <c r="A12" s="250"/>
      <c r="B12" s="251"/>
      <c r="C12" s="253"/>
      <c r="D12" s="276"/>
      <c r="E12" s="259"/>
      <c r="F12" s="66">
        <v>0</v>
      </c>
      <c r="G12" s="67"/>
      <c r="H12" s="263"/>
      <c r="I12" s="259"/>
      <c r="J12" s="66"/>
      <c r="K12" s="67"/>
      <c r="L12" s="263"/>
      <c r="M12" s="388"/>
      <c r="N12" s="389"/>
      <c r="O12" s="389"/>
      <c r="P12" s="390"/>
      <c r="Q12" s="68">
        <f>F12+J12</f>
        <v>0</v>
      </c>
      <c r="R12" s="265"/>
      <c r="S12" s="3"/>
      <c r="T12" s="2"/>
      <c r="U12" s="3"/>
      <c r="V12" s="2"/>
      <c r="W12" s="3"/>
      <c r="X12" s="2"/>
      <c r="Y12" s="3"/>
      <c r="Z12" s="2"/>
      <c r="AA12" s="3"/>
      <c r="AB12" s="2"/>
      <c r="AC12" s="3"/>
      <c r="AD12" s="2"/>
      <c r="AE12"/>
      <c r="AF12"/>
      <c r="AG12" s="14">
        <v>1</v>
      </c>
      <c r="AH12" s="14">
        <v>111</v>
      </c>
      <c r="AI12" s="14">
        <v>1</v>
      </c>
      <c r="AJ12" s="14">
        <v>11</v>
      </c>
    </row>
    <row r="13" spans="1:36" s="14" customFormat="1" ht="11.25" customHeight="1">
      <c r="A13" s="266">
        <v>2</v>
      </c>
      <c r="B13" s="268" t="s">
        <v>117</v>
      </c>
      <c r="C13" s="252"/>
      <c r="D13" s="271" t="s">
        <v>70</v>
      </c>
      <c r="E13" s="256">
        <v>1</v>
      </c>
      <c r="F13" s="69">
        <v>3</v>
      </c>
      <c r="G13" s="70"/>
      <c r="H13" s="262"/>
      <c r="I13" s="385"/>
      <c r="J13" s="386"/>
      <c r="K13" s="386"/>
      <c r="L13" s="387"/>
      <c r="M13" s="273"/>
      <c r="N13" s="63"/>
      <c r="O13" s="64"/>
      <c r="P13" s="391"/>
      <c r="Q13" s="65">
        <f>F13+N13</f>
        <v>3</v>
      </c>
      <c r="R13" s="264">
        <v>1</v>
      </c>
      <c r="S13" s="3"/>
      <c r="T13" s="2"/>
      <c r="U13" s="3"/>
      <c r="V13" s="2"/>
      <c r="W13" s="3"/>
      <c r="X13" s="2"/>
      <c r="Y13" s="3"/>
      <c r="Z13" s="2"/>
      <c r="AA13" s="3"/>
      <c r="AB13" s="2"/>
      <c r="AC13" s="3"/>
      <c r="AD13" s="2"/>
      <c r="AE13"/>
      <c r="AF13"/>
      <c r="AG13" s="14">
        <v>2</v>
      </c>
      <c r="AH13" s="14">
        <v>222</v>
      </c>
      <c r="AI13" s="14">
        <v>2</v>
      </c>
      <c r="AJ13" s="14">
        <v>22</v>
      </c>
    </row>
    <row r="14" spans="1:32" s="14" customFormat="1" ht="11.25" customHeight="1" thickBot="1">
      <c r="A14" s="267"/>
      <c r="B14" s="269"/>
      <c r="C14" s="270"/>
      <c r="D14" s="272"/>
      <c r="E14" s="259"/>
      <c r="F14" s="66">
        <v>10</v>
      </c>
      <c r="G14" s="67"/>
      <c r="H14" s="263"/>
      <c r="I14" s="388"/>
      <c r="J14" s="389"/>
      <c r="K14" s="389"/>
      <c r="L14" s="390"/>
      <c r="M14" s="259"/>
      <c r="N14" s="66"/>
      <c r="O14" s="67"/>
      <c r="P14" s="392"/>
      <c r="Q14" s="68">
        <f>F14+N14</f>
        <v>10</v>
      </c>
      <c r="R14" s="265"/>
      <c r="S14" s="3"/>
      <c r="T14" s="2"/>
      <c r="U14" s="3"/>
      <c r="V14" s="2"/>
      <c r="W14" s="3"/>
      <c r="X14" s="2"/>
      <c r="Y14" s="3"/>
      <c r="Z14" s="2"/>
      <c r="AA14" s="3"/>
      <c r="AB14" s="2"/>
      <c r="AC14" s="3"/>
      <c r="AD14" s="2"/>
      <c r="AE14"/>
      <c r="AF14"/>
    </row>
    <row r="15" spans="5:17" ht="11.25" customHeight="1">
      <c r="E15" s="71"/>
      <c r="F15" s="72"/>
      <c r="G15" s="71"/>
      <c r="H15" s="72"/>
      <c r="I15" s="71"/>
      <c r="J15" s="72"/>
      <c r="K15" s="71"/>
      <c r="L15" s="72"/>
      <c r="M15" s="71"/>
      <c r="N15" s="72"/>
      <c r="O15" s="71"/>
      <c r="P15" s="72"/>
      <c r="Q15" s="73"/>
    </row>
    <row r="16" spans="2:18" ht="11.25" customHeight="1">
      <c r="B16" s="105" t="s">
        <v>46</v>
      </c>
      <c r="C16" s="233" t="str">
        <f>Arvud!A11</f>
        <v>Maksim Tšehhonin</v>
      </c>
      <c r="D16" s="234"/>
      <c r="E16" s="234"/>
      <c r="F16" s="234"/>
      <c r="G16" s="234"/>
      <c r="H16" s="234"/>
      <c r="I16" s="234"/>
      <c r="J16" s="234"/>
      <c r="K16" s="234"/>
      <c r="L16" s="234"/>
      <c r="M16" s="234"/>
      <c r="N16" s="234"/>
      <c r="O16" s="234"/>
      <c r="P16" s="234"/>
      <c r="Q16" s="234"/>
      <c r="R16" s="235"/>
    </row>
    <row r="17" spans="2:18" ht="11.25" customHeight="1">
      <c r="B17" s="105" t="s">
        <v>47</v>
      </c>
      <c r="C17" s="233" t="str">
        <f>Arvud!A14</f>
        <v>Hans Ilves</v>
      </c>
      <c r="D17" s="234"/>
      <c r="E17" s="234"/>
      <c r="F17" s="234"/>
      <c r="G17" s="234"/>
      <c r="H17" s="234"/>
      <c r="I17" s="234"/>
      <c r="J17" s="234"/>
      <c r="K17" s="234"/>
      <c r="L17" s="234"/>
      <c r="M17" s="234"/>
      <c r="N17" s="234"/>
      <c r="O17" s="234"/>
      <c r="P17" s="234"/>
      <c r="Q17" s="234"/>
      <c r="R17" s="235"/>
    </row>
    <row r="18" spans="2:18" ht="11.25" customHeight="1">
      <c r="B18" s="6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</row>
    <row r="19" spans="2:18" ht="11.25" customHeight="1">
      <c r="B19" s="6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</row>
    <row r="20" spans="2:18" ht="11.25" customHeight="1">
      <c r="B20" s="6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</row>
    <row r="21" spans="2:18" ht="11.25" customHeight="1">
      <c r="B21" s="6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</row>
    <row r="22" spans="2:18" ht="11.25" customHeight="1">
      <c r="B22" s="6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</row>
    <row r="23" spans="2:18" ht="11.25" customHeight="1">
      <c r="B23" s="6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</row>
    <row r="24" spans="2:18" ht="11.25" customHeight="1">
      <c r="B24" s="6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</row>
    <row r="25" spans="2:18" ht="11.25" customHeight="1">
      <c r="B25" s="6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</row>
    <row r="26" spans="2:18" ht="11.25" customHeight="1">
      <c r="B26" s="6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</row>
    <row r="27" spans="2:18" ht="11.25" customHeight="1">
      <c r="B27" s="6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</row>
    <row r="28" spans="2:18" ht="11.25" customHeight="1">
      <c r="B28" s="6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</row>
    <row r="29" spans="2:18" ht="11.25" customHeight="1">
      <c r="B29" s="6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</row>
    <row r="30" spans="2:18" ht="11.25" customHeight="1">
      <c r="B30" s="6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</row>
    <row r="31" spans="2:18" ht="11.25" customHeight="1">
      <c r="B31" s="6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</row>
    <row r="32" spans="2:18" ht="11.25" customHeight="1">
      <c r="B32" s="6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</row>
    <row r="33" spans="2:18" ht="11.25" customHeight="1">
      <c r="B33" s="6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</row>
    <row r="34" spans="2:18" ht="11.25" customHeight="1">
      <c r="B34" s="6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</row>
    <row r="35" spans="2:18" ht="11.25" customHeight="1">
      <c r="B35" s="6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</row>
    <row r="36" spans="2:18" ht="11.25" customHeight="1">
      <c r="B36" s="6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</row>
    <row r="37" spans="2:17" ht="11.25" customHeight="1">
      <c r="B37" s="6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</row>
    <row r="38" spans="2:17" ht="11.25" customHeight="1">
      <c r="B38" s="6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</row>
    <row r="39" spans="2:17" ht="11.25" customHeight="1">
      <c r="B39" s="6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</row>
  </sheetData>
  <mergeCells count="35">
    <mergeCell ref="C17:R17"/>
    <mergeCell ref="M13:M14"/>
    <mergeCell ref="P13:P14"/>
    <mergeCell ref="R13:R14"/>
    <mergeCell ref="C16:R16"/>
    <mergeCell ref="L11:L12"/>
    <mergeCell ref="M11:P12"/>
    <mergeCell ref="R11:R12"/>
    <mergeCell ref="A13:A14"/>
    <mergeCell ref="B13:B14"/>
    <mergeCell ref="C13:C14"/>
    <mergeCell ref="D13:D14"/>
    <mergeCell ref="E13:E14"/>
    <mergeCell ref="H13:H14"/>
    <mergeCell ref="I13:L14"/>
    <mergeCell ref="R7:R9"/>
    <mergeCell ref="I8:L8"/>
    <mergeCell ref="M8:P8"/>
    <mergeCell ref="A11:A12"/>
    <mergeCell ref="B11:B12"/>
    <mergeCell ref="C11:C12"/>
    <mergeCell ref="D11:D12"/>
    <mergeCell ref="E11:E12"/>
    <mergeCell ref="H11:H12"/>
    <mergeCell ref="I11:I12"/>
    <mergeCell ref="A1:R1"/>
    <mergeCell ref="A2:R2"/>
    <mergeCell ref="A3:R3"/>
    <mergeCell ref="A7:A9"/>
    <mergeCell ref="B7:B9"/>
    <mergeCell ref="C7:C9"/>
    <mergeCell ref="D7:D9"/>
    <mergeCell ref="E7:H7"/>
    <mergeCell ref="I7:L7"/>
    <mergeCell ref="M7:P7"/>
  </mergeCells>
  <printOptions/>
  <pageMargins left="1.58" right="0.75" top="1.14" bottom="1.07" header="0.2" footer="0.21"/>
  <pageSetup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6"/>
  <sheetViews>
    <sheetView workbookViewId="0" topLeftCell="A1">
      <selection activeCell="A14" sqref="A14:H14"/>
    </sheetView>
  </sheetViews>
  <sheetFormatPr defaultColWidth="9.140625" defaultRowHeight="12.75"/>
  <cols>
    <col min="1" max="1" width="3.7109375" style="0" customWidth="1"/>
  </cols>
  <sheetData>
    <row r="1" spans="1:8" ht="13.5" thickBot="1">
      <c r="A1" s="103" t="s">
        <v>14</v>
      </c>
      <c r="B1" s="104"/>
      <c r="C1" s="104"/>
      <c r="D1" s="104"/>
      <c r="E1" s="104"/>
      <c r="F1" s="104"/>
      <c r="G1" s="104"/>
      <c r="H1" s="104"/>
    </row>
    <row r="2" spans="1:10" ht="33.75" customHeight="1" thickBot="1">
      <c r="A2" s="394" t="s">
        <v>56</v>
      </c>
      <c r="B2" s="395"/>
      <c r="C2" s="395"/>
      <c r="D2" s="395"/>
      <c r="E2" s="395"/>
      <c r="F2" s="395"/>
      <c r="G2" s="395"/>
      <c r="H2" s="396"/>
      <c r="J2" s="393" t="s">
        <v>55</v>
      </c>
    </row>
    <row r="3" ht="12.75">
      <c r="J3" s="393"/>
    </row>
    <row r="4" spans="1:10" ht="13.5" thickBot="1">
      <c r="A4" s="103" t="s">
        <v>33</v>
      </c>
      <c r="B4" s="104"/>
      <c r="C4" s="104"/>
      <c r="D4" s="104"/>
      <c r="E4" s="104"/>
      <c r="F4" s="104"/>
      <c r="G4" s="104"/>
      <c r="H4" s="104"/>
      <c r="J4" s="393"/>
    </row>
    <row r="5" spans="1:10" ht="33.75" customHeight="1" thickBot="1">
      <c r="A5" s="394" t="s">
        <v>57</v>
      </c>
      <c r="B5" s="395"/>
      <c r="C5" s="395"/>
      <c r="D5" s="395"/>
      <c r="E5" s="395"/>
      <c r="F5" s="395"/>
      <c r="G5" s="395"/>
      <c r="H5" s="396"/>
      <c r="J5" s="393"/>
    </row>
    <row r="6" spans="1:10" ht="13.5" customHeight="1">
      <c r="A6" s="44"/>
      <c r="B6" s="44"/>
      <c r="C6" s="44"/>
      <c r="D6" s="44"/>
      <c r="E6" s="44"/>
      <c r="F6" s="44"/>
      <c r="G6" s="44"/>
      <c r="H6" s="44"/>
      <c r="J6" s="393"/>
    </row>
    <row r="7" spans="1:10" ht="13.5" thickBot="1">
      <c r="A7" s="103" t="s">
        <v>32</v>
      </c>
      <c r="B7" s="104"/>
      <c r="C7" s="104"/>
      <c r="D7" s="104"/>
      <c r="E7" s="104"/>
      <c r="F7" s="104"/>
      <c r="G7" s="104"/>
      <c r="H7" s="104"/>
      <c r="J7" s="393"/>
    </row>
    <row r="8" spans="1:10" ht="33.75" customHeight="1" thickBot="1">
      <c r="A8" s="394" t="s">
        <v>58</v>
      </c>
      <c r="B8" s="395"/>
      <c r="C8" s="395"/>
      <c r="D8" s="395"/>
      <c r="E8" s="395"/>
      <c r="F8" s="395"/>
      <c r="G8" s="395"/>
      <c r="H8" s="396"/>
      <c r="J8" s="393"/>
    </row>
    <row r="9" ht="12.75">
      <c r="J9" s="393"/>
    </row>
    <row r="10" spans="1:10" ht="13.5" thickBot="1">
      <c r="A10" s="103" t="s">
        <v>15</v>
      </c>
      <c r="B10" s="104"/>
      <c r="C10" s="104"/>
      <c r="D10" s="104"/>
      <c r="E10" s="104"/>
      <c r="F10" s="104"/>
      <c r="G10" s="104"/>
      <c r="H10" s="104"/>
      <c r="J10" s="393"/>
    </row>
    <row r="11" spans="1:10" ht="33.75" customHeight="1" thickBot="1">
      <c r="A11" s="394" t="s">
        <v>60</v>
      </c>
      <c r="B11" s="395"/>
      <c r="C11" s="395"/>
      <c r="D11" s="395"/>
      <c r="E11" s="395"/>
      <c r="F11" s="395"/>
      <c r="G11" s="395"/>
      <c r="H11" s="396"/>
      <c r="J11" s="393"/>
    </row>
    <row r="12" ht="12.75">
      <c r="J12" s="393"/>
    </row>
    <row r="13" spans="1:10" ht="13.5" thickBot="1">
      <c r="A13" s="103" t="s">
        <v>16</v>
      </c>
      <c r="B13" s="104"/>
      <c r="C13" s="104"/>
      <c r="D13" s="104"/>
      <c r="E13" s="104"/>
      <c r="F13" s="104"/>
      <c r="G13" s="104"/>
      <c r="H13" s="104"/>
      <c r="J13" s="393"/>
    </row>
    <row r="14" spans="1:10" ht="33.75" customHeight="1" thickBot="1">
      <c r="A14" s="394" t="s">
        <v>59</v>
      </c>
      <c r="B14" s="395"/>
      <c r="C14" s="395"/>
      <c r="D14" s="395"/>
      <c r="E14" s="395"/>
      <c r="F14" s="395"/>
      <c r="G14" s="395"/>
      <c r="H14" s="396"/>
      <c r="J14" s="393"/>
    </row>
    <row r="16" ht="12.75">
      <c r="A16" s="55" t="s">
        <v>17</v>
      </c>
    </row>
    <row r="18" spans="1:2" ht="12.75">
      <c r="A18" s="5">
        <v>1</v>
      </c>
      <c r="B18" t="s">
        <v>40</v>
      </c>
    </row>
    <row r="19" spans="1:2" ht="12.75">
      <c r="A19" s="5">
        <v>2</v>
      </c>
      <c r="B19" t="s">
        <v>25</v>
      </c>
    </row>
    <row r="20" spans="1:2" ht="12.75">
      <c r="A20" s="5">
        <v>3</v>
      </c>
      <c r="B20" t="s">
        <v>18</v>
      </c>
    </row>
    <row r="21" spans="1:2" ht="12.75">
      <c r="A21" s="5">
        <v>4</v>
      </c>
      <c r="B21" t="s">
        <v>19</v>
      </c>
    </row>
    <row r="22" spans="1:3" ht="12.75">
      <c r="A22" s="5">
        <v>5</v>
      </c>
      <c r="B22" s="54" t="s">
        <v>21</v>
      </c>
      <c r="C22" t="s">
        <v>20</v>
      </c>
    </row>
    <row r="23" spans="1:3" ht="12.75">
      <c r="A23" s="5">
        <v>6</v>
      </c>
      <c r="B23" s="54" t="s">
        <v>21</v>
      </c>
      <c r="C23" t="s">
        <v>22</v>
      </c>
    </row>
    <row r="24" spans="1:2" ht="12.75">
      <c r="A24" s="5">
        <v>7</v>
      </c>
      <c r="B24" s="8" t="s">
        <v>23</v>
      </c>
    </row>
    <row r="25" spans="1:2" ht="12.75">
      <c r="A25" s="5">
        <v>8</v>
      </c>
      <c r="B25" t="s">
        <v>24</v>
      </c>
    </row>
    <row r="26" ht="12.75">
      <c r="E26" s="8"/>
    </row>
  </sheetData>
  <mergeCells count="6">
    <mergeCell ref="J2:J14"/>
    <mergeCell ref="A2:H2"/>
    <mergeCell ref="A5:H5"/>
    <mergeCell ref="A11:H11"/>
    <mergeCell ref="A14:H14"/>
    <mergeCell ref="A8:H8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41"/>
  <sheetViews>
    <sheetView workbookViewId="0" topLeftCell="A1">
      <selection activeCell="B11" sqref="B11:B12"/>
    </sheetView>
  </sheetViews>
  <sheetFormatPr defaultColWidth="9.140625" defaultRowHeight="12.75"/>
  <cols>
    <col min="1" max="1" width="3.7109375" style="0" customWidth="1"/>
    <col min="2" max="2" width="21.57421875" style="0" customWidth="1"/>
    <col min="3" max="3" width="3.57421875" style="0" customWidth="1"/>
    <col min="4" max="4" width="9.140625" style="4" customWidth="1"/>
    <col min="5" max="5" width="3.421875" style="3" customWidth="1"/>
    <col min="6" max="6" width="4.421875" style="2" customWidth="1"/>
    <col min="7" max="7" width="3.421875" style="3" customWidth="1"/>
    <col min="8" max="8" width="3.421875" style="2" customWidth="1"/>
    <col min="9" max="9" width="4.28125" style="3" customWidth="1"/>
    <col min="10" max="10" width="4.140625" style="2" customWidth="1"/>
    <col min="11" max="11" width="3.421875" style="3" customWidth="1"/>
    <col min="12" max="12" width="3.421875" style="2" customWidth="1"/>
    <col min="13" max="13" width="3.421875" style="3" customWidth="1"/>
    <col min="14" max="14" width="4.421875" style="2" customWidth="1"/>
    <col min="15" max="15" width="3.421875" style="3" customWidth="1"/>
    <col min="16" max="16" width="3.421875" style="2" customWidth="1"/>
    <col min="17" max="17" width="5.7109375" style="0" customWidth="1"/>
    <col min="18" max="18" width="6.8515625" style="0" customWidth="1"/>
    <col min="19" max="19" width="3.421875" style="3" customWidth="1"/>
    <col min="20" max="20" width="3.421875" style="2" customWidth="1"/>
    <col min="21" max="21" width="3.421875" style="3" customWidth="1"/>
    <col min="22" max="22" width="3.421875" style="2" customWidth="1"/>
    <col min="23" max="23" width="3.421875" style="3" customWidth="1"/>
    <col min="24" max="24" width="3.421875" style="2" customWidth="1"/>
    <col min="25" max="25" width="3.421875" style="3" customWidth="1"/>
    <col min="26" max="26" width="3.421875" style="2" customWidth="1"/>
    <col min="27" max="27" width="3.421875" style="3" customWidth="1"/>
    <col min="28" max="28" width="3.421875" style="2" customWidth="1"/>
    <col min="29" max="29" width="3.421875" style="3" customWidth="1"/>
    <col min="30" max="30" width="3.421875" style="2" customWidth="1"/>
    <col min="31" max="31" width="4.57421875" style="0" customWidth="1"/>
    <col min="32" max="32" width="8.00390625" style="0" customWidth="1"/>
    <col min="33" max="33" width="5.28125" style="0" customWidth="1"/>
  </cols>
  <sheetData>
    <row r="1" spans="1:32" ht="12.75">
      <c r="A1" s="184" t="str">
        <f>Arvud!A2</f>
        <v>I International Cadet &amp; Junior Freestyle Wrestling Tournament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</row>
    <row r="2" spans="1:32" ht="12.75">
      <c r="A2" s="184" t="str">
        <f>Arvud!A5</f>
        <v>13. detsember 2008.a.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81"/>
      <c r="AE2" s="181"/>
      <c r="AF2" s="181"/>
    </row>
    <row r="3" spans="1:32" s="1" customFormat="1" ht="15" customHeight="1">
      <c r="A3" s="184" t="str">
        <f>Arvud!A8</f>
        <v>Ida - Virumaa, Ahtme Spordihoone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1"/>
      <c r="T3" s="181"/>
      <c r="U3" s="181"/>
      <c r="V3" s="181"/>
      <c r="W3" s="181"/>
      <c r="X3" s="181"/>
      <c r="Y3" s="181"/>
      <c r="Z3" s="181"/>
      <c r="AA3" s="181"/>
      <c r="AB3" s="181"/>
      <c r="AC3" s="181"/>
      <c r="AD3" s="181"/>
      <c r="AE3" s="181"/>
      <c r="AF3" s="181"/>
    </row>
    <row r="4" spans="1:32" s="1" customFormat="1" ht="2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</row>
    <row r="5" spans="1:32" s="1" customFormat="1" ht="15" customHeight="1">
      <c r="A5" s="34"/>
      <c r="B5" s="35" t="s">
        <v>41</v>
      </c>
      <c r="C5" s="37">
        <v>42</v>
      </c>
      <c r="D5" s="36" t="s">
        <v>7</v>
      </c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</row>
    <row r="6" ht="3.75" customHeight="1" thickBot="1"/>
    <row r="7" spans="1:32" ht="14.25" customHeight="1">
      <c r="A7" s="185" t="s">
        <v>1</v>
      </c>
      <c r="B7" s="188" t="s">
        <v>37</v>
      </c>
      <c r="C7" s="191" t="s">
        <v>39</v>
      </c>
      <c r="D7" s="194" t="s">
        <v>38</v>
      </c>
      <c r="E7" s="197" t="s">
        <v>9</v>
      </c>
      <c r="F7" s="197"/>
      <c r="G7" s="197"/>
      <c r="H7" s="197"/>
      <c r="I7" s="198" t="s">
        <v>10</v>
      </c>
      <c r="J7" s="197"/>
      <c r="K7" s="197"/>
      <c r="L7" s="199"/>
      <c r="M7" s="197" t="s">
        <v>11</v>
      </c>
      <c r="N7" s="197"/>
      <c r="O7" s="197"/>
      <c r="P7" s="197"/>
      <c r="Q7" s="129" t="s">
        <v>42</v>
      </c>
      <c r="R7" s="200" t="s">
        <v>43</v>
      </c>
      <c r="S7" s="203"/>
      <c r="T7" s="203"/>
      <c r="U7" s="203"/>
      <c r="V7" s="203"/>
      <c r="W7" s="203"/>
      <c r="X7" s="203"/>
      <c r="Y7" s="203"/>
      <c r="Z7" s="203"/>
      <c r="AA7" s="203"/>
      <c r="AB7" s="203"/>
      <c r="AC7" s="203"/>
      <c r="AD7" s="203"/>
      <c r="AE7" s="114"/>
      <c r="AF7" s="192"/>
    </row>
    <row r="8" spans="1:32" ht="14.25">
      <c r="A8" s="186"/>
      <c r="B8" s="189"/>
      <c r="C8" s="192"/>
      <c r="D8" s="195"/>
      <c r="E8" s="121"/>
      <c r="F8" s="12" t="s">
        <v>0</v>
      </c>
      <c r="G8" s="111" t="s">
        <v>45</v>
      </c>
      <c r="H8" s="123"/>
      <c r="I8" s="125"/>
      <c r="J8" s="12" t="s">
        <v>0</v>
      </c>
      <c r="K8" s="111" t="s">
        <v>45</v>
      </c>
      <c r="L8" s="126"/>
      <c r="M8" s="121"/>
      <c r="N8" s="12" t="s">
        <v>0</v>
      </c>
      <c r="O8" s="111" t="s">
        <v>45</v>
      </c>
      <c r="P8" s="123"/>
      <c r="Q8" s="130" t="s">
        <v>0</v>
      </c>
      <c r="R8" s="201"/>
      <c r="S8" s="203"/>
      <c r="T8" s="203"/>
      <c r="U8" s="203"/>
      <c r="V8" s="203"/>
      <c r="W8" s="203"/>
      <c r="X8" s="203"/>
      <c r="Y8" s="203"/>
      <c r="Z8" s="203"/>
      <c r="AA8" s="203"/>
      <c r="AB8" s="203"/>
      <c r="AC8" s="203"/>
      <c r="AD8" s="203"/>
      <c r="AE8" s="116"/>
      <c r="AF8" s="192"/>
    </row>
    <row r="9" spans="1:32" ht="37.5" thickBot="1">
      <c r="A9" s="187"/>
      <c r="B9" s="190"/>
      <c r="C9" s="193"/>
      <c r="D9" s="196"/>
      <c r="E9" s="121"/>
      <c r="F9" s="12" t="s">
        <v>3</v>
      </c>
      <c r="G9" s="113" t="s">
        <v>49</v>
      </c>
      <c r="H9" s="124" t="s">
        <v>48</v>
      </c>
      <c r="I9" s="125"/>
      <c r="J9" s="12" t="s">
        <v>3</v>
      </c>
      <c r="K9" s="113" t="s">
        <v>49</v>
      </c>
      <c r="L9" s="127" t="s">
        <v>48</v>
      </c>
      <c r="M9" s="121"/>
      <c r="N9" s="12" t="s">
        <v>3</v>
      </c>
      <c r="O9" s="113" t="s">
        <v>49</v>
      </c>
      <c r="P9" s="124" t="s">
        <v>48</v>
      </c>
      <c r="Q9" s="131" t="s">
        <v>3</v>
      </c>
      <c r="R9" s="202"/>
      <c r="S9" s="46"/>
      <c r="T9" s="47"/>
      <c r="U9" s="117"/>
      <c r="V9" s="117"/>
      <c r="W9" s="46"/>
      <c r="X9" s="47"/>
      <c r="Y9" s="117"/>
      <c r="Z9" s="117"/>
      <c r="AA9" s="46"/>
      <c r="AB9" s="47"/>
      <c r="AC9" s="117"/>
      <c r="AD9" s="117"/>
      <c r="AE9" s="116"/>
      <c r="AF9" s="192"/>
    </row>
    <row r="10" spans="1:32" ht="9.75" customHeight="1" hidden="1">
      <c r="A10" s="118"/>
      <c r="B10" s="120" t="s">
        <v>4</v>
      </c>
      <c r="C10" s="119"/>
      <c r="D10" s="122"/>
      <c r="E10" s="50"/>
      <c r="F10" s="51"/>
      <c r="G10" s="52"/>
      <c r="H10" s="52"/>
      <c r="I10" s="106"/>
      <c r="J10" s="51"/>
      <c r="K10" s="52"/>
      <c r="L10" s="128"/>
      <c r="M10" s="50"/>
      <c r="N10" s="51"/>
      <c r="O10" s="52"/>
      <c r="P10" s="52"/>
      <c r="Q10" s="132"/>
      <c r="R10" s="53"/>
      <c r="S10" s="46"/>
      <c r="T10" s="47"/>
      <c r="U10" s="117"/>
      <c r="V10" s="117"/>
      <c r="W10" s="46"/>
      <c r="X10" s="47"/>
      <c r="Y10" s="117"/>
      <c r="Z10" s="117"/>
      <c r="AA10" s="46"/>
      <c r="AB10" s="47"/>
      <c r="AC10" s="117"/>
      <c r="AD10" s="117"/>
      <c r="AE10" s="116"/>
      <c r="AF10" s="115"/>
    </row>
    <row r="11" spans="1:36" s="14" customFormat="1" ht="11.25" customHeight="1">
      <c r="A11" s="204">
        <v>1</v>
      </c>
      <c r="B11" s="206" t="s">
        <v>62</v>
      </c>
      <c r="C11" s="208"/>
      <c r="D11" s="206" t="s">
        <v>61</v>
      </c>
      <c r="E11" s="210">
        <v>2</v>
      </c>
      <c r="F11" s="70">
        <v>0</v>
      </c>
      <c r="G11" s="70"/>
      <c r="H11" s="212"/>
      <c r="I11" s="183">
        <v>3</v>
      </c>
      <c r="J11" s="70">
        <v>0</v>
      </c>
      <c r="K11" s="70"/>
      <c r="L11" s="176"/>
      <c r="M11" s="178" t="s">
        <v>8</v>
      </c>
      <c r="N11" s="179"/>
      <c r="O11" s="179"/>
      <c r="P11" s="174"/>
      <c r="Q11" s="65">
        <f>F11+J11</f>
        <v>0</v>
      </c>
      <c r="R11" s="216">
        <v>3</v>
      </c>
      <c r="S11" s="218"/>
      <c r="T11" s="40"/>
      <c r="U11" s="40"/>
      <c r="V11" s="219"/>
      <c r="W11" s="220"/>
      <c r="X11" s="40"/>
      <c r="Y11" s="40"/>
      <c r="Z11" s="219"/>
      <c r="AA11" s="220"/>
      <c r="AB11" s="40"/>
      <c r="AC11" s="40"/>
      <c r="AD11" s="219"/>
      <c r="AE11" s="40"/>
      <c r="AF11" s="220"/>
      <c r="AH11" s="14" t="s">
        <v>37</v>
      </c>
      <c r="AI11" s="14" t="s">
        <v>39</v>
      </c>
      <c r="AJ11" s="14" t="s">
        <v>38</v>
      </c>
    </row>
    <row r="12" spans="1:36" s="14" customFormat="1" ht="11.25" customHeight="1">
      <c r="A12" s="205"/>
      <c r="B12" s="207"/>
      <c r="C12" s="209"/>
      <c r="D12" s="207"/>
      <c r="E12" s="211"/>
      <c r="F12" s="99">
        <v>0</v>
      </c>
      <c r="G12" s="99"/>
      <c r="H12" s="213"/>
      <c r="I12" s="180"/>
      <c r="J12" s="99">
        <v>0</v>
      </c>
      <c r="K12" s="99"/>
      <c r="L12" s="177"/>
      <c r="M12" s="175"/>
      <c r="N12" s="214"/>
      <c r="O12" s="214"/>
      <c r="P12" s="215"/>
      <c r="Q12" s="133">
        <f>F12+J12</f>
        <v>0</v>
      </c>
      <c r="R12" s="217"/>
      <c r="S12" s="218"/>
      <c r="T12" s="40"/>
      <c r="U12" s="40"/>
      <c r="V12" s="219"/>
      <c r="W12" s="220"/>
      <c r="X12" s="40"/>
      <c r="Y12" s="40"/>
      <c r="Z12" s="219"/>
      <c r="AA12" s="220"/>
      <c r="AB12" s="40"/>
      <c r="AC12" s="40"/>
      <c r="AD12" s="219"/>
      <c r="AE12" s="40"/>
      <c r="AF12" s="220"/>
      <c r="AG12" s="14">
        <v>1</v>
      </c>
      <c r="AH12" s="14">
        <v>111</v>
      </c>
      <c r="AI12" s="14">
        <v>1</v>
      </c>
      <c r="AJ12" s="14">
        <v>11</v>
      </c>
    </row>
    <row r="13" spans="1:36" s="14" customFormat="1" ht="11.25" customHeight="1">
      <c r="A13" s="205">
        <v>2</v>
      </c>
      <c r="B13" s="207" t="s">
        <v>63</v>
      </c>
      <c r="C13" s="209"/>
      <c r="D13" s="207" t="s">
        <v>64</v>
      </c>
      <c r="E13" s="211">
        <v>1</v>
      </c>
      <c r="F13" s="99">
        <v>5</v>
      </c>
      <c r="G13" s="99"/>
      <c r="H13" s="213"/>
      <c r="I13" s="221" t="s">
        <v>8</v>
      </c>
      <c r="J13" s="214"/>
      <c r="K13" s="214"/>
      <c r="L13" s="222"/>
      <c r="M13" s="211">
        <v>3</v>
      </c>
      <c r="N13" s="99">
        <v>5</v>
      </c>
      <c r="O13" s="99"/>
      <c r="P13" s="213"/>
      <c r="Q13" s="133">
        <f>F13+N13</f>
        <v>10</v>
      </c>
      <c r="R13" s="217">
        <v>1</v>
      </c>
      <c r="S13" s="218"/>
      <c r="T13" s="40"/>
      <c r="U13" s="40"/>
      <c r="V13" s="223"/>
      <c r="W13" s="220"/>
      <c r="X13" s="40"/>
      <c r="Y13" s="40"/>
      <c r="Z13" s="219"/>
      <c r="AA13" s="220"/>
      <c r="AB13" s="40"/>
      <c r="AC13" s="40"/>
      <c r="AD13" s="219"/>
      <c r="AE13" s="40"/>
      <c r="AF13" s="220"/>
      <c r="AG13" s="14">
        <v>2</v>
      </c>
      <c r="AH13" s="14">
        <v>222</v>
      </c>
      <c r="AI13" s="14">
        <v>2</v>
      </c>
      <c r="AJ13" s="14">
        <v>22</v>
      </c>
    </row>
    <row r="14" spans="1:36" s="14" customFormat="1" ht="11.25" customHeight="1">
      <c r="A14" s="205"/>
      <c r="B14" s="207"/>
      <c r="C14" s="209"/>
      <c r="D14" s="207"/>
      <c r="E14" s="211"/>
      <c r="F14" s="99">
        <v>6</v>
      </c>
      <c r="G14" s="99"/>
      <c r="H14" s="213"/>
      <c r="I14" s="221"/>
      <c r="J14" s="214"/>
      <c r="K14" s="214"/>
      <c r="L14" s="222"/>
      <c r="M14" s="211"/>
      <c r="N14" s="99">
        <v>10</v>
      </c>
      <c r="O14" s="99"/>
      <c r="P14" s="213"/>
      <c r="Q14" s="133">
        <f>F14+N14</f>
        <v>16</v>
      </c>
      <c r="R14" s="217"/>
      <c r="S14" s="218"/>
      <c r="T14" s="40"/>
      <c r="U14" s="40"/>
      <c r="V14" s="223"/>
      <c r="W14" s="220"/>
      <c r="X14" s="40"/>
      <c r="Y14" s="40"/>
      <c r="Z14" s="219"/>
      <c r="AA14" s="220"/>
      <c r="AB14" s="40"/>
      <c r="AC14" s="40"/>
      <c r="AD14" s="219"/>
      <c r="AE14" s="40"/>
      <c r="AF14" s="220"/>
      <c r="AG14" s="14">
        <v>3</v>
      </c>
      <c r="AH14" s="14">
        <v>333</v>
      </c>
      <c r="AI14" s="14">
        <v>3</v>
      </c>
      <c r="AJ14" s="14">
        <v>33</v>
      </c>
    </row>
    <row r="15" spans="1:32" s="14" customFormat="1" ht="11.25" customHeight="1">
      <c r="A15" s="205">
        <v>3</v>
      </c>
      <c r="B15" s="207" t="s">
        <v>65</v>
      </c>
      <c r="C15" s="209"/>
      <c r="D15" s="207" t="s">
        <v>66</v>
      </c>
      <c r="E15" s="175" t="s">
        <v>8</v>
      </c>
      <c r="F15" s="214"/>
      <c r="G15" s="214"/>
      <c r="H15" s="215"/>
      <c r="I15" s="180">
        <v>1</v>
      </c>
      <c r="J15" s="99">
        <v>5</v>
      </c>
      <c r="K15" s="99"/>
      <c r="L15" s="177"/>
      <c r="M15" s="211">
        <v>2</v>
      </c>
      <c r="N15" s="99">
        <v>0</v>
      </c>
      <c r="O15" s="99"/>
      <c r="P15" s="213"/>
      <c r="Q15" s="133">
        <f>J15+N15</f>
        <v>5</v>
      </c>
      <c r="R15" s="217">
        <v>2</v>
      </c>
      <c r="S15" s="218"/>
      <c r="T15" s="40"/>
      <c r="U15" s="40"/>
      <c r="V15" s="219"/>
      <c r="W15" s="220"/>
      <c r="X15" s="40"/>
      <c r="Y15" s="40"/>
      <c r="Z15" s="219"/>
      <c r="AA15" s="220"/>
      <c r="AB15" s="40"/>
      <c r="AC15" s="40"/>
      <c r="AD15" s="219"/>
      <c r="AE15" s="40"/>
      <c r="AF15" s="220"/>
    </row>
    <row r="16" spans="1:32" s="14" customFormat="1" ht="11.25" customHeight="1" thickBot="1">
      <c r="A16" s="224"/>
      <c r="B16" s="225"/>
      <c r="C16" s="226"/>
      <c r="D16" s="225"/>
      <c r="E16" s="227"/>
      <c r="F16" s="228"/>
      <c r="G16" s="228"/>
      <c r="H16" s="229"/>
      <c r="I16" s="230"/>
      <c r="J16" s="67">
        <v>7</v>
      </c>
      <c r="K16" s="67"/>
      <c r="L16" s="231"/>
      <c r="M16" s="232"/>
      <c r="N16" s="67">
        <v>5</v>
      </c>
      <c r="O16" s="67"/>
      <c r="P16" s="236"/>
      <c r="Q16" s="90">
        <f>J16+N16</f>
        <v>12</v>
      </c>
      <c r="R16" s="237"/>
      <c r="S16" s="218"/>
      <c r="T16" s="40"/>
      <c r="U16" s="40"/>
      <c r="V16" s="219"/>
      <c r="W16" s="220"/>
      <c r="X16" s="40"/>
      <c r="Y16" s="40"/>
      <c r="Z16" s="219"/>
      <c r="AA16" s="220"/>
      <c r="AB16" s="40"/>
      <c r="AC16" s="40"/>
      <c r="AD16" s="219"/>
      <c r="AE16" s="40"/>
      <c r="AF16" s="220"/>
    </row>
    <row r="17" spans="5:17" ht="6.75" customHeight="1">
      <c r="E17" s="71"/>
      <c r="F17" s="72"/>
      <c r="G17" s="71"/>
      <c r="H17" s="72"/>
      <c r="I17" s="71"/>
      <c r="J17" s="72"/>
      <c r="K17" s="71"/>
      <c r="L17" s="72"/>
      <c r="M17" s="71"/>
      <c r="N17" s="72"/>
      <c r="O17" s="71"/>
      <c r="P17" s="72"/>
      <c r="Q17" s="73"/>
    </row>
    <row r="18" spans="2:18" ht="14.25" customHeight="1">
      <c r="B18" s="105" t="s">
        <v>46</v>
      </c>
      <c r="C18" s="233" t="str">
        <f>Arvud!A11</f>
        <v>Maksim Tšehhonin</v>
      </c>
      <c r="D18" s="234"/>
      <c r="E18" s="234"/>
      <c r="F18" s="234"/>
      <c r="G18" s="234"/>
      <c r="H18" s="234"/>
      <c r="I18" s="234"/>
      <c r="J18" s="234"/>
      <c r="K18" s="234"/>
      <c r="L18" s="234"/>
      <c r="M18" s="234"/>
      <c r="N18" s="234"/>
      <c r="O18" s="234"/>
      <c r="P18" s="234"/>
      <c r="Q18" s="234"/>
      <c r="R18" s="235"/>
    </row>
    <row r="19" spans="2:18" ht="15" customHeight="1">
      <c r="B19" s="105" t="s">
        <v>47</v>
      </c>
      <c r="C19" s="233" t="str">
        <f>Arvud!A14</f>
        <v>Hans Ilves</v>
      </c>
      <c r="D19" s="234"/>
      <c r="E19" s="234"/>
      <c r="F19" s="234"/>
      <c r="G19" s="234"/>
      <c r="H19" s="234"/>
      <c r="I19" s="234"/>
      <c r="J19" s="234"/>
      <c r="K19" s="234"/>
      <c r="L19" s="234"/>
      <c r="M19" s="234"/>
      <c r="N19" s="234"/>
      <c r="O19" s="234"/>
      <c r="P19" s="234"/>
      <c r="Q19" s="234"/>
      <c r="R19" s="235"/>
    </row>
    <row r="20" spans="2:18" ht="11.25" customHeight="1">
      <c r="B20" s="6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</row>
    <row r="21" spans="2:18" ht="11.25" customHeight="1">
      <c r="B21" s="6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</row>
    <row r="22" spans="2:18" ht="11.25" customHeight="1">
      <c r="B22" s="6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</row>
    <row r="23" spans="2:18" ht="11.25" customHeight="1">
      <c r="B23" s="6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</row>
    <row r="24" spans="2:18" ht="11.25" customHeight="1">
      <c r="B24" s="6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</row>
    <row r="25" spans="2:18" ht="11.25" customHeight="1">
      <c r="B25" s="6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</row>
    <row r="26" spans="2:18" ht="11.25" customHeight="1">
      <c r="B26" s="6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</row>
    <row r="27" spans="2:18" ht="11.25" customHeight="1">
      <c r="B27" s="6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</row>
    <row r="28" spans="2:18" ht="11.25" customHeight="1">
      <c r="B28" s="6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</row>
    <row r="29" spans="2:18" ht="11.25" customHeight="1">
      <c r="B29" s="6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</row>
    <row r="30" spans="2:18" ht="11.25" customHeight="1">
      <c r="B30" s="6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</row>
    <row r="31" spans="2:18" ht="11.25" customHeight="1">
      <c r="B31" s="6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</row>
    <row r="32" spans="2:18" ht="11.25" customHeight="1">
      <c r="B32" s="6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</row>
    <row r="33" spans="2:18" ht="11.25" customHeight="1">
      <c r="B33" s="6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</row>
    <row r="34" spans="2:18" ht="11.25" customHeight="1">
      <c r="B34" s="6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</row>
    <row r="35" spans="2:18" ht="11.25" customHeight="1">
      <c r="B35" s="6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</row>
    <row r="36" spans="2:18" ht="11.25" customHeight="1">
      <c r="B36" s="6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</row>
    <row r="37" spans="2:18" ht="11.25" customHeight="1">
      <c r="B37" s="6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</row>
    <row r="38" spans="2:18" ht="11.25" customHeight="1">
      <c r="B38" s="6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</row>
    <row r="39" spans="2:18" ht="11.25" customHeight="1">
      <c r="B39" s="6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</row>
    <row r="40" spans="2:18" ht="11.25" customHeight="1">
      <c r="B40" s="6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</row>
    <row r="41" spans="2:18" ht="11.25" customHeight="1">
      <c r="B41" s="6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</row>
  </sheetData>
  <mergeCells count="69">
    <mergeCell ref="AF15:AF16"/>
    <mergeCell ref="C18:R18"/>
    <mergeCell ref="C19:R19"/>
    <mergeCell ref="W15:W16"/>
    <mergeCell ref="Z15:Z16"/>
    <mergeCell ref="AA15:AA16"/>
    <mergeCell ref="AD15:AD16"/>
    <mergeCell ref="P15:P16"/>
    <mergeCell ref="R15:R16"/>
    <mergeCell ref="S15:S16"/>
    <mergeCell ref="V15:V16"/>
    <mergeCell ref="E15:H16"/>
    <mergeCell ref="I15:I16"/>
    <mergeCell ref="L15:L16"/>
    <mergeCell ref="M15:M16"/>
    <mergeCell ref="A15:A16"/>
    <mergeCell ref="B15:B16"/>
    <mergeCell ref="C15:C16"/>
    <mergeCell ref="D15:D16"/>
    <mergeCell ref="Z13:Z14"/>
    <mergeCell ref="AA13:AA14"/>
    <mergeCell ref="AD13:AD14"/>
    <mergeCell ref="AF13:AF14"/>
    <mergeCell ref="R13:R14"/>
    <mergeCell ref="S13:S14"/>
    <mergeCell ref="V13:V14"/>
    <mergeCell ref="W13:W14"/>
    <mergeCell ref="AF11:AF12"/>
    <mergeCell ref="A13:A14"/>
    <mergeCell ref="B13:B14"/>
    <mergeCell ref="C13:C14"/>
    <mergeCell ref="D13:D14"/>
    <mergeCell ref="E13:E14"/>
    <mergeCell ref="H13:H14"/>
    <mergeCell ref="I13:L14"/>
    <mergeCell ref="M13:M14"/>
    <mergeCell ref="P13:P14"/>
    <mergeCell ref="W11:W12"/>
    <mergeCell ref="Z11:Z12"/>
    <mergeCell ref="AA11:AA12"/>
    <mergeCell ref="AD11:AD12"/>
    <mergeCell ref="M11:P12"/>
    <mergeCell ref="R11:R12"/>
    <mergeCell ref="S11:S12"/>
    <mergeCell ref="V11:V12"/>
    <mergeCell ref="E11:E12"/>
    <mergeCell ref="H11:H12"/>
    <mergeCell ref="I11:I12"/>
    <mergeCell ref="L11:L12"/>
    <mergeCell ref="A11:A12"/>
    <mergeCell ref="B11:B12"/>
    <mergeCell ref="C11:C12"/>
    <mergeCell ref="D11:D12"/>
    <mergeCell ref="R7:R9"/>
    <mergeCell ref="S7:AD7"/>
    <mergeCell ref="AF7:AF9"/>
    <mergeCell ref="S8:V8"/>
    <mergeCell ref="W8:Z8"/>
    <mergeCell ref="AA8:AD8"/>
    <mergeCell ref="A1:R1"/>
    <mergeCell ref="A2:R2"/>
    <mergeCell ref="A3:R3"/>
    <mergeCell ref="A7:A9"/>
    <mergeCell ref="B7:B9"/>
    <mergeCell ref="C7:C9"/>
    <mergeCell ref="D7:D9"/>
    <mergeCell ref="E7:H7"/>
    <mergeCell ref="I7:L7"/>
    <mergeCell ref="M7:P7"/>
  </mergeCells>
  <printOptions/>
  <pageMargins left="1.78" right="0.75" top="1.27" bottom="0.5118110236220472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42"/>
  <sheetViews>
    <sheetView workbookViewId="0" topLeftCell="A1">
      <selection activeCell="B7" sqref="B7:B9"/>
    </sheetView>
  </sheetViews>
  <sheetFormatPr defaultColWidth="9.140625" defaultRowHeight="12.75"/>
  <cols>
    <col min="1" max="1" width="3.7109375" style="0" customWidth="1"/>
    <col min="2" max="2" width="21.57421875" style="0" customWidth="1"/>
    <col min="3" max="3" width="3.57421875" style="0" customWidth="1"/>
    <col min="4" max="4" width="9.140625" style="4" customWidth="1"/>
    <col min="5" max="5" width="3.421875" style="3" customWidth="1"/>
    <col min="6" max="6" width="4.28125" style="2" customWidth="1"/>
    <col min="7" max="7" width="3.421875" style="3" customWidth="1"/>
    <col min="8" max="8" width="3.421875" style="2" customWidth="1"/>
    <col min="9" max="9" width="7.28125" style="3" customWidth="1"/>
    <col min="10" max="10" width="5.00390625" style="2" customWidth="1"/>
    <col min="11" max="11" width="3.421875" style="3" customWidth="1"/>
    <col min="12" max="12" width="3.421875" style="2" customWidth="1"/>
    <col min="13" max="13" width="3.421875" style="3" customWidth="1"/>
    <col min="14" max="14" width="5.00390625" style="2" customWidth="1"/>
    <col min="15" max="15" width="3.421875" style="3" customWidth="1"/>
    <col min="16" max="16" width="3.421875" style="2" customWidth="1"/>
    <col min="17" max="17" width="6.00390625" style="0" customWidth="1"/>
    <col min="18" max="18" width="7.8515625" style="0" customWidth="1"/>
    <col min="19" max="19" width="3.421875" style="3" customWidth="1"/>
    <col min="20" max="20" width="3.421875" style="2" customWidth="1"/>
    <col min="21" max="21" width="3.421875" style="3" customWidth="1"/>
    <col min="22" max="22" width="3.421875" style="2" customWidth="1"/>
    <col min="23" max="23" width="3.421875" style="3" customWidth="1"/>
    <col min="24" max="24" width="3.421875" style="2" customWidth="1"/>
    <col min="25" max="25" width="3.421875" style="3" customWidth="1"/>
    <col min="26" max="26" width="3.421875" style="2" customWidth="1"/>
    <col min="27" max="27" width="3.421875" style="3" customWidth="1"/>
    <col min="28" max="28" width="3.421875" style="2" customWidth="1"/>
    <col min="29" max="29" width="3.421875" style="3" customWidth="1"/>
    <col min="30" max="30" width="3.421875" style="2" customWidth="1"/>
    <col min="31" max="31" width="4.57421875" style="0" customWidth="1"/>
  </cols>
  <sheetData>
    <row r="1" spans="1:31" ht="12.75">
      <c r="A1" s="184" t="str">
        <f>Arvud!A2</f>
        <v>I International Cadet &amp; Junior Freestyle Wrestling Tournament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</row>
    <row r="2" spans="1:31" ht="12.75">
      <c r="A2" s="184" t="str">
        <f>Arvud!A5</f>
        <v>13. detsember 2008.a.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81"/>
      <c r="AE2" s="181"/>
    </row>
    <row r="3" spans="1:31" s="1" customFormat="1" ht="15" customHeight="1">
      <c r="A3" s="184" t="str">
        <f>Arvud!A8</f>
        <v>Ida - Virumaa, Ahtme Spordihoone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1"/>
      <c r="T3" s="181"/>
      <c r="U3" s="181"/>
      <c r="V3" s="181"/>
      <c r="W3" s="181"/>
      <c r="X3" s="181"/>
      <c r="Y3" s="181"/>
      <c r="Z3" s="181"/>
      <c r="AA3" s="181"/>
      <c r="AB3" s="181"/>
      <c r="AC3" s="181"/>
      <c r="AD3" s="181"/>
      <c r="AE3" s="181"/>
    </row>
    <row r="4" spans="1:31" s="1" customFormat="1" ht="2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</row>
    <row r="5" spans="1:31" s="1" customFormat="1" ht="15" customHeight="1">
      <c r="A5" s="34"/>
      <c r="B5" s="35" t="s">
        <v>41</v>
      </c>
      <c r="C5" s="37">
        <v>46</v>
      </c>
      <c r="D5" s="36" t="s">
        <v>7</v>
      </c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</row>
    <row r="6" ht="3.75" customHeight="1" thickBot="1"/>
    <row r="7" spans="1:31" ht="14.25" customHeight="1">
      <c r="A7" s="238" t="s">
        <v>1</v>
      </c>
      <c r="B7" s="241" t="s">
        <v>37</v>
      </c>
      <c r="C7" s="244" t="s">
        <v>39</v>
      </c>
      <c r="D7" s="247" t="s">
        <v>38</v>
      </c>
      <c r="E7" s="197" t="s">
        <v>9</v>
      </c>
      <c r="F7" s="197"/>
      <c r="G7" s="197"/>
      <c r="H7" s="197"/>
      <c r="I7" s="198" t="s">
        <v>50</v>
      </c>
      <c r="J7" s="197"/>
      <c r="K7" s="197"/>
      <c r="L7" s="199"/>
      <c r="M7" s="197" t="s">
        <v>51</v>
      </c>
      <c r="N7" s="197"/>
      <c r="O7" s="197"/>
      <c r="P7" s="197"/>
      <c r="Q7" s="129" t="s">
        <v>42</v>
      </c>
      <c r="R7" s="200" t="s">
        <v>43</v>
      </c>
      <c r="S7" s="203"/>
      <c r="T7" s="203"/>
      <c r="U7" s="203"/>
      <c r="V7" s="203"/>
      <c r="W7" s="203"/>
      <c r="X7" s="203"/>
      <c r="Y7" s="203"/>
      <c r="Z7" s="203"/>
      <c r="AA7" s="203"/>
      <c r="AB7" s="203"/>
      <c r="AC7" s="203"/>
      <c r="AD7" s="203"/>
      <c r="AE7" s="114"/>
    </row>
    <row r="8" spans="1:31" ht="12.75" customHeight="1">
      <c r="A8" s="239"/>
      <c r="B8" s="242"/>
      <c r="C8" s="245"/>
      <c r="D8" s="248"/>
      <c r="E8" s="121"/>
      <c r="F8" s="12" t="s">
        <v>0</v>
      </c>
      <c r="G8" s="111" t="s">
        <v>45</v>
      </c>
      <c r="H8" s="123"/>
      <c r="I8" s="125"/>
      <c r="J8" s="12" t="s">
        <v>0</v>
      </c>
      <c r="K8" s="111" t="s">
        <v>45</v>
      </c>
      <c r="L8" s="126"/>
      <c r="M8" s="121"/>
      <c r="N8" s="12" t="s">
        <v>0</v>
      </c>
      <c r="O8" s="111" t="s">
        <v>45</v>
      </c>
      <c r="P8" s="123"/>
      <c r="Q8" s="130" t="s">
        <v>0</v>
      </c>
      <c r="R8" s="201"/>
      <c r="S8" s="203"/>
      <c r="T8" s="203"/>
      <c r="U8" s="203"/>
      <c r="V8" s="203"/>
      <c r="W8" s="203"/>
      <c r="X8" s="203"/>
      <c r="Y8" s="203"/>
      <c r="Z8" s="203"/>
      <c r="AA8" s="203"/>
      <c r="AB8" s="203"/>
      <c r="AC8" s="203"/>
      <c r="AD8" s="203"/>
      <c r="AE8" s="116"/>
    </row>
    <row r="9" spans="1:31" ht="34.5" customHeight="1" thickBot="1">
      <c r="A9" s="240"/>
      <c r="B9" s="243"/>
      <c r="C9" s="246"/>
      <c r="D9" s="249"/>
      <c r="E9" s="121"/>
      <c r="F9" s="12" t="s">
        <v>3</v>
      </c>
      <c r="G9" s="113" t="s">
        <v>49</v>
      </c>
      <c r="H9" s="124" t="s">
        <v>48</v>
      </c>
      <c r="I9" s="125"/>
      <c r="J9" s="12" t="s">
        <v>3</v>
      </c>
      <c r="K9" s="113" t="s">
        <v>49</v>
      </c>
      <c r="L9" s="127" t="s">
        <v>48</v>
      </c>
      <c r="M9" s="121"/>
      <c r="N9" s="12" t="s">
        <v>3</v>
      </c>
      <c r="O9" s="113" t="s">
        <v>49</v>
      </c>
      <c r="P9" s="124" t="s">
        <v>48</v>
      </c>
      <c r="Q9" s="131" t="s">
        <v>3</v>
      </c>
      <c r="R9" s="202"/>
      <c r="S9" s="46"/>
      <c r="T9" s="47"/>
      <c r="U9" s="117"/>
      <c r="V9" s="117"/>
      <c r="W9" s="46"/>
      <c r="X9" s="47"/>
      <c r="Y9" s="117"/>
      <c r="Z9" s="117"/>
      <c r="AA9" s="46"/>
      <c r="AB9" s="47"/>
      <c r="AC9" s="117"/>
      <c r="AD9" s="117"/>
      <c r="AE9" s="116"/>
    </row>
    <row r="10" spans="1:31" ht="9.75" customHeight="1" hidden="1">
      <c r="A10" s="21"/>
      <c r="B10" s="26" t="s">
        <v>4</v>
      </c>
      <c r="C10" s="24"/>
      <c r="D10" s="27"/>
      <c r="E10" s="50"/>
      <c r="F10" s="51"/>
      <c r="G10" s="52"/>
      <c r="H10" s="52"/>
      <c r="I10" s="22"/>
      <c r="J10" s="28"/>
      <c r="K10" s="29"/>
      <c r="L10" s="29"/>
      <c r="M10" s="22"/>
      <c r="N10" s="28"/>
      <c r="O10" s="29"/>
      <c r="P10" s="29"/>
      <c r="Q10" s="23"/>
      <c r="R10" s="25"/>
      <c r="S10" s="46"/>
      <c r="T10" s="47"/>
      <c r="U10" s="117"/>
      <c r="V10" s="117"/>
      <c r="W10" s="46"/>
      <c r="X10" s="47"/>
      <c r="Y10" s="117"/>
      <c r="Z10" s="117"/>
      <c r="AA10" s="46"/>
      <c r="AB10" s="47"/>
      <c r="AC10" s="117"/>
      <c r="AD10" s="117"/>
      <c r="AE10" s="116"/>
    </row>
    <row r="11" spans="1:31" s="14" customFormat="1" ht="11.25" customHeight="1" thickBot="1">
      <c r="A11" s="250">
        <v>1</v>
      </c>
      <c r="B11" s="251" t="s">
        <v>67</v>
      </c>
      <c r="C11" s="252"/>
      <c r="D11" s="254" t="s">
        <v>68</v>
      </c>
      <c r="E11" s="256" t="s">
        <v>36</v>
      </c>
      <c r="F11" s="257"/>
      <c r="G11" s="257"/>
      <c r="H11" s="258"/>
      <c r="I11" s="257">
        <v>2</v>
      </c>
      <c r="J11" s="70">
        <v>3</v>
      </c>
      <c r="K11" s="70"/>
      <c r="L11" s="262"/>
      <c r="M11" s="256">
        <v>4</v>
      </c>
      <c r="N11" s="70">
        <v>0</v>
      </c>
      <c r="O11" s="70"/>
      <c r="P11" s="262"/>
      <c r="Q11" s="38"/>
      <c r="R11" s="264">
        <v>2</v>
      </c>
      <c r="S11" s="218"/>
      <c r="T11" s="40"/>
      <c r="U11" s="40"/>
      <c r="V11" s="219"/>
      <c r="W11" s="220"/>
      <c r="X11" s="40"/>
      <c r="Y11" s="40"/>
      <c r="Z11" s="219"/>
      <c r="AA11" s="220"/>
      <c r="AB11" s="40"/>
      <c r="AC11" s="40"/>
      <c r="AD11" s="219"/>
      <c r="AE11" s="40"/>
    </row>
    <row r="12" spans="1:31" s="14" customFormat="1" ht="11.25" customHeight="1" thickBot="1">
      <c r="A12" s="250"/>
      <c r="B12" s="251"/>
      <c r="C12" s="253"/>
      <c r="D12" s="255"/>
      <c r="E12" s="259"/>
      <c r="F12" s="260"/>
      <c r="G12" s="260"/>
      <c r="H12" s="261"/>
      <c r="I12" s="260"/>
      <c r="J12" s="67">
        <v>10</v>
      </c>
      <c r="K12" s="67"/>
      <c r="L12" s="263"/>
      <c r="M12" s="259"/>
      <c r="N12" s="67">
        <v>0</v>
      </c>
      <c r="O12" s="67"/>
      <c r="P12" s="263"/>
      <c r="Q12" s="38"/>
      <c r="R12" s="265"/>
      <c r="S12" s="218"/>
      <c r="T12" s="40"/>
      <c r="U12" s="40"/>
      <c r="V12" s="219"/>
      <c r="W12" s="220"/>
      <c r="X12" s="40"/>
      <c r="Y12" s="40"/>
      <c r="Z12" s="219"/>
      <c r="AA12" s="220"/>
      <c r="AB12" s="40"/>
      <c r="AC12" s="40"/>
      <c r="AD12" s="219"/>
      <c r="AE12" s="40"/>
    </row>
    <row r="13" spans="1:31" s="14" customFormat="1" ht="11.25" customHeight="1" thickBot="1">
      <c r="A13" s="266">
        <v>2</v>
      </c>
      <c r="B13" s="268" t="s">
        <v>69</v>
      </c>
      <c r="C13" s="252"/>
      <c r="D13" s="271" t="s">
        <v>70</v>
      </c>
      <c r="E13" s="256" t="s">
        <v>36</v>
      </c>
      <c r="F13" s="257"/>
      <c r="G13" s="257"/>
      <c r="H13" s="258"/>
      <c r="I13" s="256">
        <v>1</v>
      </c>
      <c r="J13" s="70">
        <v>1</v>
      </c>
      <c r="K13" s="70"/>
      <c r="L13" s="262"/>
      <c r="M13" s="256"/>
      <c r="N13" s="70"/>
      <c r="O13" s="70"/>
      <c r="P13" s="262"/>
      <c r="Q13" s="38"/>
      <c r="R13" s="264">
        <v>3</v>
      </c>
      <c r="S13" s="218"/>
      <c r="T13" s="40"/>
      <c r="U13" s="40"/>
      <c r="V13" s="223"/>
      <c r="W13" s="220"/>
      <c r="X13" s="40"/>
      <c r="Y13" s="40"/>
      <c r="Z13" s="219"/>
      <c r="AA13" s="220"/>
      <c r="AB13" s="40"/>
      <c r="AC13" s="40"/>
      <c r="AD13" s="219"/>
      <c r="AE13" s="40"/>
    </row>
    <row r="14" spans="1:31" s="14" customFormat="1" ht="11.25" customHeight="1" thickBot="1">
      <c r="A14" s="267"/>
      <c r="B14" s="269"/>
      <c r="C14" s="270"/>
      <c r="D14" s="272"/>
      <c r="E14" s="273"/>
      <c r="F14" s="274"/>
      <c r="G14" s="274"/>
      <c r="H14" s="275"/>
      <c r="I14" s="259"/>
      <c r="J14" s="67">
        <v>5</v>
      </c>
      <c r="K14" s="67"/>
      <c r="L14" s="263"/>
      <c r="M14" s="259"/>
      <c r="N14" s="67"/>
      <c r="O14" s="67"/>
      <c r="P14" s="263"/>
      <c r="Q14" s="38"/>
      <c r="R14" s="265"/>
      <c r="S14" s="218"/>
      <c r="T14" s="40"/>
      <c r="U14" s="40"/>
      <c r="V14" s="223"/>
      <c r="W14" s="220"/>
      <c r="X14" s="40"/>
      <c r="Y14" s="40"/>
      <c r="Z14" s="219"/>
      <c r="AA14" s="220"/>
      <c r="AB14" s="40"/>
      <c r="AC14" s="40"/>
      <c r="AD14" s="219"/>
      <c r="AE14" s="40"/>
    </row>
    <row r="15" spans="1:31" s="14" customFormat="1" ht="11.25" customHeight="1" thickBot="1">
      <c r="A15" s="250">
        <v>3</v>
      </c>
      <c r="B15" s="251" t="s">
        <v>71</v>
      </c>
      <c r="C15" s="253"/>
      <c r="D15" s="276" t="s">
        <v>64</v>
      </c>
      <c r="E15" s="256">
        <v>4</v>
      </c>
      <c r="F15" s="70">
        <v>0</v>
      </c>
      <c r="G15" s="70"/>
      <c r="H15" s="277"/>
      <c r="I15" s="256"/>
      <c r="J15" s="70"/>
      <c r="K15" s="70"/>
      <c r="L15" s="262"/>
      <c r="M15" s="256">
        <v>6</v>
      </c>
      <c r="N15" s="70">
        <v>0</v>
      </c>
      <c r="O15" s="70"/>
      <c r="P15" s="262"/>
      <c r="Q15" s="38"/>
      <c r="R15" s="264">
        <v>5</v>
      </c>
      <c r="S15" s="218"/>
      <c r="T15" s="40"/>
      <c r="U15" s="40"/>
      <c r="V15" s="219"/>
      <c r="W15" s="220"/>
      <c r="X15" s="40"/>
      <c r="Y15" s="40"/>
      <c r="Z15" s="219"/>
      <c r="AA15" s="220"/>
      <c r="AB15" s="40"/>
      <c r="AC15" s="40"/>
      <c r="AD15" s="219"/>
      <c r="AE15" s="40"/>
    </row>
    <row r="16" spans="1:31" s="14" customFormat="1" ht="11.25" customHeight="1" thickBot="1">
      <c r="A16" s="267"/>
      <c r="B16" s="269"/>
      <c r="C16" s="270"/>
      <c r="D16" s="272"/>
      <c r="E16" s="259"/>
      <c r="F16" s="67">
        <v>0</v>
      </c>
      <c r="G16" s="67"/>
      <c r="H16" s="278"/>
      <c r="I16" s="259"/>
      <c r="J16" s="67"/>
      <c r="K16" s="67"/>
      <c r="L16" s="263"/>
      <c r="M16" s="259"/>
      <c r="N16" s="67">
        <v>11</v>
      </c>
      <c r="O16" s="67"/>
      <c r="P16" s="263"/>
      <c r="Q16" s="38"/>
      <c r="R16" s="265"/>
      <c r="S16" s="218"/>
      <c r="T16" s="40"/>
      <c r="U16" s="40"/>
      <c r="V16" s="219"/>
      <c r="W16" s="220"/>
      <c r="X16" s="40"/>
      <c r="Y16" s="40"/>
      <c r="Z16" s="219"/>
      <c r="AA16" s="220"/>
      <c r="AB16" s="40"/>
      <c r="AC16" s="40"/>
      <c r="AD16" s="219"/>
      <c r="AE16" s="40"/>
    </row>
    <row r="17" spans="1:31" ht="11.25" customHeight="1" hidden="1">
      <c r="A17" s="21"/>
      <c r="B17" s="26" t="s">
        <v>5</v>
      </c>
      <c r="C17" s="100"/>
      <c r="D17" s="45"/>
      <c r="E17" s="91"/>
      <c r="F17" s="145"/>
      <c r="G17" s="146"/>
      <c r="H17" s="93"/>
      <c r="I17" s="76"/>
      <c r="J17" s="77"/>
      <c r="K17" s="78"/>
      <c r="L17" s="78"/>
      <c r="M17" s="76"/>
      <c r="N17" s="77"/>
      <c r="O17" s="78"/>
      <c r="P17" s="78"/>
      <c r="Q17" s="38"/>
      <c r="R17" s="25"/>
      <c r="S17" s="46"/>
      <c r="T17" s="47"/>
      <c r="U17" s="117"/>
      <c r="V17" s="117"/>
      <c r="W17" s="141"/>
      <c r="X17" s="47"/>
      <c r="Y17" s="117"/>
      <c r="Z17" s="117"/>
      <c r="AA17" s="141"/>
      <c r="AB17" s="47"/>
      <c r="AC17" s="117"/>
      <c r="AD17" s="117"/>
      <c r="AE17" s="116"/>
    </row>
    <row r="18" spans="1:31" s="14" customFormat="1" ht="11.25" customHeight="1" thickBot="1">
      <c r="A18" s="250">
        <v>4</v>
      </c>
      <c r="B18" s="251" t="s">
        <v>72</v>
      </c>
      <c r="C18" s="252"/>
      <c r="D18" s="254" t="s">
        <v>64</v>
      </c>
      <c r="E18" s="183">
        <v>3</v>
      </c>
      <c r="F18" s="70">
        <v>5</v>
      </c>
      <c r="G18" s="70"/>
      <c r="H18" s="176"/>
      <c r="I18" s="256">
        <v>6</v>
      </c>
      <c r="J18" s="99">
        <v>5</v>
      </c>
      <c r="K18" s="99"/>
      <c r="L18" s="262"/>
      <c r="M18" s="256">
        <v>1</v>
      </c>
      <c r="N18" s="70">
        <v>3</v>
      </c>
      <c r="O18" s="70"/>
      <c r="P18" s="262"/>
      <c r="Q18" s="38"/>
      <c r="R18" s="264">
        <v>1</v>
      </c>
      <c r="S18" s="218"/>
      <c r="T18" s="40"/>
      <c r="U18" s="40"/>
      <c r="V18" s="219"/>
      <c r="W18" s="220"/>
      <c r="X18" s="40"/>
      <c r="Y18" s="40"/>
      <c r="Z18" s="219"/>
      <c r="AA18" s="220"/>
      <c r="AB18" s="40"/>
      <c r="AC18" s="40"/>
      <c r="AD18" s="219"/>
      <c r="AE18" s="40"/>
    </row>
    <row r="19" spans="1:31" s="14" customFormat="1" ht="11.25" customHeight="1" thickBot="1">
      <c r="A19" s="250"/>
      <c r="B19" s="251"/>
      <c r="C19" s="253"/>
      <c r="D19" s="255"/>
      <c r="E19" s="279"/>
      <c r="F19" s="75">
        <v>9</v>
      </c>
      <c r="G19" s="75"/>
      <c r="H19" s="280"/>
      <c r="I19" s="259"/>
      <c r="J19" s="99">
        <v>3</v>
      </c>
      <c r="K19" s="99"/>
      <c r="L19" s="263"/>
      <c r="M19" s="259"/>
      <c r="N19" s="67">
        <v>10</v>
      </c>
      <c r="O19" s="67"/>
      <c r="P19" s="263"/>
      <c r="Q19" s="38"/>
      <c r="R19" s="265"/>
      <c r="S19" s="218"/>
      <c r="T19" s="40"/>
      <c r="U19" s="40"/>
      <c r="V19" s="219"/>
      <c r="W19" s="220"/>
      <c r="X19" s="40"/>
      <c r="Y19" s="40"/>
      <c r="Z19" s="219"/>
      <c r="AA19" s="220"/>
      <c r="AB19" s="40"/>
      <c r="AC19" s="40"/>
      <c r="AD19" s="219"/>
      <c r="AE19" s="40"/>
    </row>
    <row r="20" spans="1:31" s="14" customFormat="1" ht="11.25" customHeight="1" thickBot="1">
      <c r="A20" s="266">
        <v>5</v>
      </c>
      <c r="B20" s="268" t="s">
        <v>73</v>
      </c>
      <c r="C20" s="252"/>
      <c r="D20" s="254" t="s">
        <v>61</v>
      </c>
      <c r="E20" s="183">
        <v>6</v>
      </c>
      <c r="F20" s="70">
        <v>1</v>
      </c>
      <c r="G20" s="70"/>
      <c r="H20" s="176"/>
      <c r="I20" s="256"/>
      <c r="J20" s="70"/>
      <c r="K20" s="70"/>
      <c r="L20" s="262"/>
      <c r="M20" s="256"/>
      <c r="N20" s="70"/>
      <c r="O20" s="70"/>
      <c r="P20" s="262"/>
      <c r="Q20" s="38">
        <v>1</v>
      </c>
      <c r="R20" s="264">
        <v>6</v>
      </c>
      <c r="S20" s="218"/>
      <c r="T20" s="40"/>
      <c r="U20" s="40"/>
      <c r="V20" s="219"/>
      <c r="W20" s="220"/>
      <c r="X20" s="40"/>
      <c r="Y20" s="40"/>
      <c r="Z20" s="219"/>
      <c r="AA20" s="220"/>
      <c r="AB20" s="40"/>
      <c r="AC20" s="40"/>
      <c r="AD20" s="219"/>
      <c r="AE20" s="40"/>
    </row>
    <row r="21" spans="1:31" s="14" customFormat="1" ht="11.25" customHeight="1" thickBot="1">
      <c r="A21" s="267"/>
      <c r="B21" s="269"/>
      <c r="C21" s="270"/>
      <c r="D21" s="281"/>
      <c r="E21" s="230"/>
      <c r="F21" s="67">
        <v>6</v>
      </c>
      <c r="G21" s="67"/>
      <c r="H21" s="231"/>
      <c r="I21" s="259"/>
      <c r="J21" s="67"/>
      <c r="K21" s="67"/>
      <c r="L21" s="263"/>
      <c r="M21" s="259"/>
      <c r="N21" s="67"/>
      <c r="O21" s="67"/>
      <c r="P21" s="263"/>
      <c r="Q21" s="38">
        <v>6</v>
      </c>
      <c r="R21" s="265"/>
      <c r="S21" s="218"/>
      <c r="T21" s="40"/>
      <c r="U21" s="40"/>
      <c r="V21" s="219"/>
      <c r="W21" s="220"/>
      <c r="X21" s="40"/>
      <c r="Y21" s="40"/>
      <c r="Z21" s="219"/>
      <c r="AA21" s="220"/>
      <c r="AB21" s="40"/>
      <c r="AC21" s="40"/>
      <c r="AD21" s="219"/>
      <c r="AE21" s="40"/>
    </row>
    <row r="22" spans="1:31" s="14" customFormat="1" ht="11.25" customHeight="1">
      <c r="A22" s="250">
        <v>6</v>
      </c>
      <c r="B22" s="251" t="s">
        <v>74</v>
      </c>
      <c r="C22" s="253"/>
      <c r="D22" s="255" t="s">
        <v>61</v>
      </c>
      <c r="E22" s="183">
        <v>5</v>
      </c>
      <c r="F22" s="70">
        <v>3</v>
      </c>
      <c r="G22" s="70"/>
      <c r="H22" s="176"/>
      <c r="I22" s="256">
        <v>4</v>
      </c>
      <c r="J22" s="70">
        <v>0</v>
      </c>
      <c r="K22" s="70"/>
      <c r="L22" s="262"/>
      <c r="M22" s="256">
        <v>3</v>
      </c>
      <c r="N22" s="70">
        <v>5</v>
      </c>
      <c r="O22" s="70"/>
      <c r="P22" s="262"/>
      <c r="Q22" s="38"/>
      <c r="R22" s="264">
        <v>3</v>
      </c>
      <c r="S22" s="218"/>
      <c r="T22" s="40"/>
      <c r="U22" s="40"/>
      <c r="V22" s="219"/>
      <c r="W22" s="220"/>
      <c r="X22" s="40"/>
      <c r="Y22" s="40"/>
      <c r="Z22" s="219"/>
      <c r="AA22" s="220"/>
      <c r="AB22" s="40"/>
      <c r="AC22" s="40"/>
      <c r="AD22" s="219"/>
      <c r="AE22" s="40"/>
    </row>
    <row r="23" spans="1:31" s="14" customFormat="1" ht="11.25" customHeight="1" thickBot="1">
      <c r="A23" s="267"/>
      <c r="B23" s="269"/>
      <c r="C23" s="270"/>
      <c r="D23" s="281"/>
      <c r="E23" s="230"/>
      <c r="F23" s="67">
        <v>17</v>
      </c>
      <c r="G23" s="67"/>
      <c r="H23" s="231"/>
      <c r="I23" s="259"/>
      <c r="J23" s="67">
        <v>0</v>
      </c>
      <c r="K23" s="67"/>
      <c r="L23" s="263"/>
      <c r="M23" s="259"/>
      <c r="N23" s="67">
        <v>24</v>
      </c>
      <c r="O23" s="67"/>
      <c r="P23" s="263"/>
      <c r="Q23" s="39"/>
      <c r="R23" s="265"/>
      <c r="S23" s="218"/>
      <c r="T23" s="40"/>
      <c r="U23" s="40"/>
      <c r="V23" s="219"/>
      <c r="W23" s="220"/>
      <c r="X23" s="40"/>
      <c r="Y23" s="40"/>
      <c r="Z23" s="219"/>
      <c r="AA23" s="220"/>
      <c r="AB23" s="40"/>
      <c r="AC23" s="40"/>
      <c r="AD23" s="219"/>
      <c r="AE23" s="40"/>
    </row>
    <row r="24" ht="11.25" customHeight="1"/>
    <row r="25" spans="2:18" ht="14.25" customHeight="1">
      <c r="B25" s="7" t="s">
        <v>46</v>
      </c>
      <c r="C25" s="233" t="str">
        <f>Arvud!A11</f>
        <v>Maksim Tšehhonin</v>
      </c>
      <c r="D25" s="234"/>
      <c r="E25" s="234"/>
      <c r="F25" s="234"/>
      <c r="G25" s="234"/>
      <c r="H25" s="234"/>
      <c r="I25" s="234"/>
      <c r="J25" s="234"/>
      <c r="K25" s="234"/>
      <c r="L25" s="234"/>
      <c r="M25" s="234"/>
      <c r="N25" s="234"/>
      <c r="O25" s="234"/>
      <c r="P25" s="234"/>
      <c r="Q25" s="234"/>
      <c r="R25" s="235"/>
    </row>
    <row r="26" spans="2:18" ht="14.25" customHeight="1">
      <c r="B26" s="7" t="s">
        <v>47</v>
      </c>
      <c r="C26" s="233" t="str">
        <f>Arvud!A14</f>
        <v>Hans Ilves</v>
      </c>
      <c r="D26" s="234"/>
      <c r="E26" s="234"/>
      <c r="F26" s="234"/>
      <c r="G26" s="234"/>
      <c r="H26" s="234"/>
      <c r="I26" s="234"/>
      <c r="J26" s="234"/>
      <c r="K26" s="234"/>
      <c r="L26" s="234"/>
      <c r="M26" s="234"/>
      <c r="N26" s="234"/>
      <c r="O26" s="234"/>
      <c r="P26" s="234"/>
      <c r="Q26" s="234"/>
      <c r="R26" s="235"/>
    </row>
    <row r="27" spans="2:18" ht="11.25" customHeight="1">
      <c r="B27" s="6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</row>
    <row r="28" spans="2:18" ht="11.25" customHeight="1">
      <c r="B28" s="6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</row>
    <row r="29" spans="2:18" ht="11.25" customHeight="1">
      <c r="B29" s="6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</row>
    <row r="30" spans="2:18" ht="11.25" customHeight="1">
      <c r="B30" s="6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</row>
    <row r="31" spans="2:18" ht="12" customHeight="1">
      <c r="B31" s="6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</row>
    <row r="32" spans="2:18" ht="11.25" customHeight="1">
      <c r="B32" s="6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</row>
    <row r="33" spans="2:18" ht="11.25" customHeight="1">
      <c r="B33" s="6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</row>
    <row r="34" spans="2:18" ht="11.25" customHeight="1">
      <c r="B34" s="6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</row>
    <row r="35" spans="2:18" ht="11.25" customHeight="1">
      <c r="B35" s="6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</row>
    <row r="36" spans="2:18" ht="11.25" customHeight="1">
      <c r="B36" s="6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</row>
    <row r="37" spans="2:18" ht="11.25" customHeight="1">
      <c r="B37" s="6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</row>
    <row r="38" spans="2:18" ht="11.25" customHeight="1">
      <c r="B38" s="6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</row>
    <row r="39" spans="2:18" ht="11.25" customHeight="1">
      <c r="B39" s="6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</row>
    <row r="40" spans="1:31" ht="14.25">
      <c r="A40" s="142"/>
      <c r="B40" s="48"/>
      <c r="C40" s="48"/>
      <c r="D40" s="49"/>
      <c r="E40" s="46"/>
      <c r="F40" s="47"/>
      <c r="G40" s="46"/>
      <c r="H40" s="47"/>
      <c r="I40" s="46"/>
      <c r="J40" s="47"/>
      <c r="K40" s="46"/>
      <c r="L40" s="47"/>
      <c r="M40" s="46"/>
      <c r="N40" s="47"/>
      <c r="O40" s="46"/>
      <c r="P40" s="47"/>
      <c r="Q40" s="48"/>
      <c r="R40" s="48"/>
      <c r="S40" s="46"/>
      <c r="T40" s="47"/>
      <c r="U40" s="46"/>
      <c r="V40" s="47"/>
      <c r="W40" s="46"/>
      <c r="X40" s="47"/>
      <c r="Y40" s="46"/>
      <c r="Z40" s="47"/>
      <c r="AA40" s="46"/>
      <c r="AB40" s="47"/>
      <c r="AC40" s="46"/>
      <c r="AD40" s="47"/>
      <c r="AE40" s="48"/>
    </row>
    <row r="41" spans="1:31" ht="10.5" customHeight="1">
      <c r="A41" s="143"/>
      <c r="B41" s="48"/>
      <c r="C41" s="48"/>
      <c r="D41" s="49"/>
      <c r="E41" s="46"/>
      <c r="F41" s="47"/>
      <c r="G41" s="46"/>
      <c r="H41" s="47"/>
      <c r="I41" s="46"/>
      <c r="J41" s="47"/>
      <c r="K41" s="46"/>
      <c r="L41" s="47"/>
      <c r="M41" s="46"/>
      <c r="N41" s="47"/>
      <c r="O41" s="46"/>
      <c r="P41" s="47"/>
      <c r="Q41" s="48"/>
      <c r="R41" s="48"/>
      <c r="S41" s="46"/>
      <c r="T41" s="47"/>
      <c r="U41" s="46"/>
      <c r="V41" s="47"/>
      <c r="W41" s="46"/>
      <c r="X41" s="47"/>
      <c r="Y41" s="46"/>
      <c r="Z41" s="47"/>
      <c r="AA41" s="46"/>
      <c r="AB41" s="47"/>
      <c r="AC41" s="46"/>
      <c r="AD41" s="47"/>
      <c r="AE41" s="48"/>
    </row>
    <row r="42" spans="1:31" ht="10.5" customHeight="1">
      <c r="A42" s="143"/>
      <c r="B42" s="48"/>
      <c r="C42" s="48"/>
      <c r="D42" s="49"/>
      <c r="E42" s="46"/>
      <c r="F42" s="47"/>
      <c r="G42" s="46"/>
      <c r="H42" s="47"/>
      <c r="I42" s="46"/>
      <c r="J42" s="47"/>
      <c r="K42" s="46"/>
      <c r="L42" s="47"/>
      <c r="M42" s="46"/>
      <c r="N42" s="47"/>
      <c r="O42" s="46"/>
      <c r="P42" s="47"/>
      <c r="Q42" s="48"/>
      <c r="R42" s="48"/>
      <c r="S42" s="46"/>
      <c r="T42" s="47"/>
      <c r="U42" s="46"/>
      <c r="V42" s="47"/>
      <c r="W42" s="46"/>
      <c r="X42" s="47"/>
      <c r="Y42" s="46"/>
      <c r="Z42" s="47"/>
      <c r="AA42" s="46"/>
      <c r="AB42" s="47"/>
      <c r="AC42" s="46"/>
      <c r="AD42" s="47"/>
      <c r="AE42" s="48"/>
    </row>
  </sheetData>
  <mergeCells count="117">
    <mergeCell ref="C25:R25"/>
    <mergeCell ref="C26:R26"/>
    <mergeCell ref="W22:W23"/>
    <mergeCell ref="Z22:Z23"/>
    <mergeCell ref="AA22:AA23"/>
    <mergeCell ref="AD22:AD23"/>
    <mergeCell ref="P22:P23"/>
    <mergeCell ref="R22:R23"/>
    <mergeCell ref="S22:S23"/>
    <mergeCell ref="V22:V23"/>
    <mergeCell ref="AD20:AD21"/>
    <mergeCell ref="A22:A23"/>
    <mergeCell ref="B22:B23"/>
    <mergeCell ref="C22:C23"/>
    <mergeCell ref="D22:D23"/>
    <mergeCell ref="E22:E23"/>
    <mergeCell ref="H22:H23"/>
    <mergeCell ref="I22:I23"/>
    <mergeCell ref="L22:L23"/>
    <mergeCell ref="M22:M23"/>
    <mergeCell ref="V20:V21"/>
    <mergeCell ref="W20:W21"/>
    <mergeCell ref="Z20:Z21"/>
    <mergeCell ref="AA20:AA21"/>
    <mergeCell ref="M20:M21"/>
    <mergeCell ref="P20:P21"/>
    <mergeCell ref="R20:R21"/>
    <mergeCell ref="S20:S21"/>
    <mergeCell ref="E20:E21"/>
    <mergeCell ref="H20:H21"/>
    <mergeCell ref="I20:I21"/>
    <mergeCell ref="L20:L21"/>
    <mergeCell ref="A20:A21"/>
    <mergeCell ref="B20:B21"/>
    <mergeCell ref="C20:C21"/>
    <mergeCell ref="D20:D21"/>
    <mergeCell ref="W18:W19"/>
    <mergeCell ref="Z18:Z19"/>
    <mergeCell ref="AA18:AA19"/>
    <mergeCell ref="AD18:AD19"/>
    <mergeCell ref="P18:P19"/>
    <mergeCell ref="R18:R19"/>
    <mergeCell ref="S18:S19"/>
    <mergeCell ref="V18:V19"/>
    <mergeCell ref="AD15:AD16"/>
    <mergeCell ref="A18:A19"/>
    <mergeCell ref="B18:B19"/>
    <mergeCell ref="C18:C19"/>
    <mergeCell ref="D18:D19"/>
    <mergeCell ref="E18:E19"/>
    <mergeCell ref="H18:H19"/>
    <mergeCell ref="I18:I19"/>
    <mergeCell ref="L18:L19"/>
    <mergeCell ref="M18:M19"/>
    <mergeCell ref="V15:V16"/>
    <mergeCell ref="W15:W16"/>
    <mergeCell ref="Z15:Z16"/>
    <mergeCell ref="AA15:AA16"/>
    <mergeCell ref="M15:M16"/>
    <mergeCell ref="P15:P16"/>
    <mergeCell ref="R15:R16"/>
    <mergeCell ref="S15:S16"/>
    <mergeCell ref="E15:E16"/>
    <mergeCell ref="H15:H16"/>
    <mergeCell ref="I15:I16"/>
    <mergeCell ref="L15:L16"/>
    <mergeCell ref="A15:A16"/>
    <mergeCell ref="B15:B16"/>
    <mergeCell ref="C15:C16"/>
    <mergeCell ref="D15:D16"/>
    <mergeCell ref="W13:W14"/>
    <mergeCell ref="Z13:Z14"/>
    <mergeCell ref="AA13:AA14"/>
    <mergeCell ref="AD13:AD14"/>
    <mergeCell ref="P13:P14"/>
    <mergeCell ref="R13:R14"/>
    <mergeCell ref="S13:S14"/>
    <mergeCell ref="V13:V14"/>
    <mergeCell ref="E13:H14"/>
    <mergeCell ref="I13:I14"/>
    <mergeCell ref="L13:L14"/>
    <mergeCell ref="M13:M14"/>
    <mergeCell ref="A13:A14"/>
    <mergeCell ref="B13:B14"/>
    <mergeCell ref="C13:C14"/>
    <mergeCell ref="D13:D14"/>
    <mergeCell ref="W11:W12"/>
    <mergeCell ref="Z11:Z12"/>
    <mergeCell ref="AA11:AA12"/>
    <mergeCell ref="AD11:AD12"/>
    <mergeCell ref="P11:P12"/>
    <mergeCell ref="R11:R12"/>
    <mergeCell ref="S11:S12"/>
    <mergeCell ref="V11:V12"/>
    <mergeCell ref="E11:H12"/>
    <mergeCell ref="I11:I12"/>
    <mergeCell ref="L11:L12"/>
    <mergeCell ref="M11:M12"/>
    <mergeCell ref="A11:A12"/>
    <mergeCell ref="B11:B12"/>
    <mergeCell ref="C11:C12"/>
    <mergeCell ref="D11:D12"/>
    <mergeCell ref="R7:R9"/>
    <mergeCell ref="S7:AD7"/>
    <mergeCell ref="S8:V8"/>
    <mergeCell ref="W8:Z8"/>
    <mergeCell ref="AA8:AD8"/>
    <mergeCell ref="A3:R3"/>
    <mergeCell ref="A1:R1"/>
    <mergeCell ref="A2:R2"/>
    <mergeCell ref="A7:A9"/>
    <mergeCell ref="B7:B9"/>
    <mergeCell ref="C7:C9"/>
    <mergeCell ref="D7:D9"/>
    <mergeCell ref="E7:H7"/>
    <mergeCell ref="I7:L7"/>
    <mergeCell ref="M7:P7"/>
  </mergeCells>
  <printOptions/>
  <pageMargins left="1.83" right="0.27" top="0.984251968503937" bottom="0.984251968503937" header="0.5118110236220472" footer="0.5118110236220472"/>
  <pageSetup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6"/>
  <sheetViews>
    <sheetView workbookViewId="0" topLeftCell="A1">
      <selection activeCell="W15" sqref="W15"/>
    </sheetView>
  </sheetViews>
  <sheetFormatPr defaultColWidth="9.140625" defaultRowHeight="12.75"/>
  <cols>
    <col min="1" max="1" width="3.28125" style="0" customWidth="1"/>
    <col min="2" max="2" width="3.7109375" style="0" customWidth="1"/>
    <col min="3" max="3" width="21.57421875" style="0" customWidth="1"/>
    <col min="4" max="4" width="3.57421875" style="0" customWidth="1"/>
    <col min="5" max="5" width="9.8515625" style="4" customWidth="1"/>
    <col min="6" max="6" width="3.421875" style="3" customWidth="1"/>
    <col min="7" max="7" width="4.8515625" style="2" customWidth="1"/>
    <col min="8" max="8" width="3.421875" style="3" customWidth="1"/>
    <col min="9" max="9" width="3.421875" style="2" customWidth="1"/>
    <col min="10" max="10" width="4.28125" style="3" customWidth="1"/>
    <col min="11" max="11" width="3.7109375" style="2" customWidth="1"/>
    <col min="12" max="12" width="3.421875" style="3" customWidth="1"/>
    <col min="13" max="13" width="3.421875" style="2" customWidth="1"/>
    <col min="14" max="14" width="3.421875" style="3" customWidth="1"/>
    <col min="15" max="15" width="4.140625" style="2" customWidth="1"/>
    <col min="16" max="16" width="3.421875" style="3" customWidth="1"/>
    <col min="17" max="17" width="3.421875" style="2" customWidth="1"/>
    <col min="18" max="18" width="4.57421875" style="0" customWidth="1"/>
    <col min="19" max="19" width="4.28125" style="0" customWidth="1"/>
    <col min="20" max="20" width="3.421875" style="3" customWidth="1"/>
    <col min="21" max="21" width="3.421875" style="2" customWidth="1"/>
    <col min="22" max="22" width="3.421875" style="3" customWidth="1"/>
    <col min="23" max="23" width="4.421875" style="2" customWidth="1"/>
    <col min="24" max="24" width="3.421875" style="3" customWidth="1"/>
    <col min="25" max="25" width="3.421875" style="2" customWidth="1"/>
    <col min="26" max="26" width="5.7109375" style="3" customWidth="1"/>
    <col min="27" max="27" width="9.7109375" style="2" customWidth="1"/>
    <col min="28" max="28" width="3.421875" style="3" customWidth="1"/>
    <col min="29" max="29" width="3.421875" style="2" customWidth="1"/>
    <col min="30" max="30" width="3.421875" style="3" customWidth="1"/>
    <col min="31" max="31" width="2.7109375" style="2" customWidth="1"/>
    <col min="32" max="32" width="4.57421875" style="0" customWidth="1"/>
    <col min="33" max="33" width="8.00390625" style="0" customWidth="1"/>
  </cols>
  <sheetData>
    <row r="1" spans="1:33" ht="12.75">
      <c r="A1" s="48"/>
      <c r="B1" s="282" t="str">
        <f>Arvud!A2</f>
        <v>I International Cadet &amp; Junior Freestyle Wrestling Tournament</v>
      </c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82"/>
      <c r="T1" s="282"/>
      <c r="U1" s="282"/>
      <c r="V1" s="282"/>
      <c r="W1" s="282"/>
      <c r="X1" s="282"/>
      <c r="Y1" s="282"/>
      <c r="Z1" s="282"/>
      <c r="AA1" s="282"/>
      <c r="AB1" s="182"/>
      <c r="AC1" s="182"/>
      <c r="AD1" s="182"/>
      <c r="AE1" s="182"/>
      <c r="AF1" s="59"/>
      <c r="AG1" s="59"/>
    </row>
    <row r="2" spans="1:33" ht="12.75">
      <c r="A2" s="48"/>
      <c r="B2" s="282" t="str">
        <f>Arvud!A5</f>
        <v>13. detsember 2008.a.</v>
      </c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82"/>
      <c r="R2" s="282"/>
      <c r="S2" s="282"/>
      <c r="T2" s="282"/>
      <c r="U2" s="282"/>
      <c r="V2" s="282"/>
      <c r="W2" s="282"/>
      <c r="X2" s="282"/>
      <c r="Y2" s="282"/>
      <c r="Z2" s="282"/>
      <c r="AA2" s="282"/>
      <c r="AB2" s="182"/>
      <c r="AC2" s="182"/>
      <c r="AD2" s="182"/>
      <c r="AE2" s="182"/>
      <c r="AF2" s="58"/>
      <c r="AG2" s="58"/>
    </row>
    <row r="3" spans="1:33" s="1" customFormat="1" ht="15" customHeight="1">
      <c r="A3" s="135"/>
      <c r="B3" s="282" t="str">
        <f>Arvud!A8</f>
        <v>Ida - Virumaa, Ahtme Spordihoone</v>
      </c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2"/>
      <c r="R3" s="282"/>
      <c r="S3" s="282"/>
      <c r="T3" s="282"/>
      <c r="U3" s="282"/>
      <c r="V3" s="282"/>
      <c r="W3" s="282"/>
      <c r="X3" s="282"/>
      <c r="Y3" s="282"/>
      <c r="Z3" s="282"/>
      <c r="AA3" s="282"/>
      <c r="AB3" s="182"/>
      <c r="AC3" s="182"/>
      <c r="AD3" s="182"/>
      <c r="AE3" s="182"/>
      <c r="AF3" s="58"/>
      <c r="AG3" s="58"/>
    </row>
    <row r="4" spans="2:33" s="1" customFormat="1" ht="2.25" customHeight="1"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</row>
    <row r="5" spans="2:31" s="1" customFormat="1" ht="15" customHeight="1">
      <c r="B5" s="34"/>
      <c r="C5" s="35" t="s">
        <v>41</v>
      </c>
      <c r="D5" s="37">
        <v>50</v>
      </c>
      <c r="E5" s="36" t="s">
        <v>7</v>
      </c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</row>
    <row r="6" ht="3.75" customHeight="1" thickBot="1"/>
    <row r="7" spans="2:27" ht="14.25" customHeight="1">
      <c r="B7" s="238" t="s">
        <v>1</v>
      </c>
      <c r="C7" s="283" t="s">
        <v>37</v>
      </c>
      <c r="D7" s="286" t="s">
        <v>39</v>
      </c>
      <c r="E7" s="289" t="s">
        <v>38</v>
      </c>
      <c r="F7" s="197" t="s">
        <v>9</v>
      </c>
      <c r="G7" s="197"/>
      <c r="H7" s="197"/>
      <c r="I7" s="197"/>
      <c r="J7" s="198" t="s">
        <v>10</v>
      </c>
      <c r="K7" s="197"/>
      <c r="L7" s="197"/>
      <c r="M7" s="199"/>
      <c r="N7" s="197" t="s">
        <v>11</v>
      </c>
      <c r="O7" s="197"/>
      <c r="P7" s="197"/>
      <c r="Q7" s="197"/>
      <c r="R7" s="198" t="s">
        <v>34</v>
      </c>
      <c r="S7" s="197"/>
      <c r="T7" s="197"/>
      <c r="U7" s="199"/>
      <c r="V7" s="197" t="s">
        <v>35</v>
      </c>
      <c r="W7" s="197"/>
      <c r="X7" s="197"/>
      <c r="Y7" s="197"/>
      <c r="Z7" s="129" t="s">
        <v>42</v>
      </c>
      <c r="AA7" s="200" t="s">
        <v>43</v>
      </c>
    </row>
    <row r="8" spans="2:31" ht="14.25" customHeight="1">
      <c r="B8" s="239"/>
      <c r="C8" s="284"/>
      <c r="D8" s="287"/>
      <c r="E8" s="290"/>
      <c r="F8" s="121"/>
      <c r="G8" s="12" t="s">
        <v>0</v>
      </c>
      <c r="H8" s="111" t="s">
        <v>45</v>
      </c>
      <c r="I8" s="123"/>
      <c r="J8" s="125"/>
      <c r="K8" s="12" t="s">
        <v>0</v>
      </c>
      <c r="L8" s="111" t="s">
        <v>45</v>
      </c>
      <c r="M8" s="126"/>
      <c r="N8" s="121"/>
      <c r="O8" s="12" t="s">
        <v>0</v>
      </c>
      <c r="P8" s="111" t="s">
        <v>45</v>
      </c>
      <c r="Q8" s="123"/>
      <c r="R8" s="125"/>
      <c r="S8" s="12" t="s">
        <v>0</v>
      </c>
      <c r="T8" s="111" t="s">
        <v>45</v>
      </c>
      <c r="U8" s="126"/>
      <c r="V8" s="121"/>
      <c r="W8" s="12" t="s">
        <v>0</v>
      </c>
      <c r="X8" s="111" t="s">
        <v>45</v>
      </c>
      <c r="Y8" s="123"/>
      <c r="Z8" s="130" t="s">
        <v>0</v>
      </c>
      <c r="AA8" s="201"/>
      <c r="AB8"/>
      <c r="AC8"/>
      <c r="AD8"/>
      <c r="AE8"/>
    </row>
    <row r="9" spans="2:31" ht="37.5" thickBot="1">
      <c r="B9" s="240"/>
      <c r="C9" s="285"/>
      <c r="D9" s="288"/>
      <c r="E9" s="291"/>
      <c r="F9" s="121"/>
      <c r="G9" s="12" t="s">
        <v>3</v>
      </c>
      <c r="H9" s="113" t="s">
        <v>49</v>
      </c>
      <c r="I9" s="124" t="s">
        <v>48</v>
      </c>
      <c r="J9" s="125"/>
      <c r="K9" s="12" t="s">
        <v>3</v>
      </c>
      <c r="L9" s="113" t="s">
        <v>49</v>
      </c>
      <c r="M9" s="127" t="s">
        <v>48</v>
      </c>
      <c r="N9" s="121"/>
      <c r="O9" s="12" t="s">
        <v>3</v>
      </c>
      <c r="P9" s="113" t="s">
        <v>49</v>
      </c>
      <c r="Q9" s="124" t="s">
        <v>48</v>
      </c>
      <c r="R9" s="125"/>
      <c r="S9" s="12" t="s">
        <v>3</v>
      </c>
      <c r="T9" s="113" t="s">
        <v>49</v>
      </c>
      <c r="U9" s="127" t="s">
        <v>48</v>
      </c>
      <c r="V9" s="121"/>
      <c r="W9" s="12" t="s">
        <v>3</v>
      </c>
      <c r="X9" s="113" t="s">
        <v>49</v>
      </c>
      <c r="Y9" s="124" t="s">
        <v>48</v>
      </c>
      <c r="Z9" s="137" t="s">
        <v>3</v>
      </c>
      <c r="AA9" s="202"/>
      <c r="AB9"/>
      <c r="AC9"/>
      <c r="AD9"/>
      <c r="AE9"/>
    </row>
    <row r="10" spans="2:31" ht="9.75" customHeight="1" hidden="1">
      <c r="B10" s="21"/>
      <c r="C10" s="26" t="s">
        <v>4</v>
      </c>
      <c r="D10" s="134"/>
      <c r="E10" s="27"/>
      <c r="F10" s="22"/>
      <c r="G10" s="28"/>
      <c r="H10" s="29"/>
      <c r="I10" s="29"/>
      <c r="J10" s="22"/>
      <c r="K10" s="28"/>
      <c r="L10" s="29"/>
      <c r="M10" s="29"/>
      <c r="N10" s="22"/>
      <c r="O10" s="28"/>
      <c r="P10" s="29"/>
      <c r="Q10" s="29"/>
      <c r="R10" s="139"/>
      <c r="S10" s="28"/>
      <c r="T10" s="29"/>
      <c r="U10" s="140"/>
      <c r="V10" s="22"/>
      <c r="W10" s="28"/>
      <c r="X10" s="29"/>
      <c r="Y10" s="29"/>
      <c r="Z10" s="138"/>
      <c r="AA10" s="25"/>
      <c r="AB10"/>
      <c r="AC10"/>
      <c r="AD10"/>
      <c r="AE10"/>
    </row>
    <row r="11" spans="2:29" s="14" customFormat="1" ht="11.25" customHeight="1">
      <c r="B11" s="266">
        <v>1</v>
      </c>
      <c r="C11" s="268" t="s">
        <v>76</v>
      </c>
      <c r="D11" s="292"/>
      <c r="E11" s="294" t="s">
        <v>64</v>
      </c>
      <c r="F11" s="296">
        <v>2</v>
      </c>
      <c r="G11" s="41">
        <v>0</v>
      </c>
      <c r="H11" s="42"/>
      <c r="I11" s="298"/>
      <c r="J11" s="296">
        <v>5</v>
      </c>
      <c r="K11" s="41">
        <v>3</v>
      </c>
      <c r="L11" s="42"/>
      <c r="M11" s="298"/>
      <c r="N11" s="296">
        <v>4</v>
      </c>
      <c r="O11" s="41">
        <v>0</v>
      </c>
      <c r="P11" s="42"/>
      <c r="Q11" s="300"/>
      <c r="R11" s="296">
        <v>3</v>
      </c>
      <c r="S11" s="41">
        <v>3</v>
      </c>
      <c r="T11" s="42"/>
      <c r="U11" s="298"/>
      <c r="V11" s="302" t="s">
        <v>8</v>
      </c>
      <c r="W11" s="302"/>
      <c r="X11" s="302"/>
      <c r="Y11" s="302"/>
      <c r="Z11" s="38">
        <f>G11+K11+O11+S11</f>
        <v>6</v>
      </c>
      <c r="AA11" s="304">
        <v>3</v>
      </c>
      <c r="AB11"/>
      <c r="AC11"/>
    </row>
    <row r="12" spans="2:29" s="14" customFormat="1" ht="11.25" customHeight="1" thickBot="1">
      <c r="B12" s="250"/>
      <c r="C12" s="251"/>
      <c r="D12" s="293"/>
      <c r="E12" s="295"/>
      <c r="F12" s="297"/>
      <c r="G12" s="15">
        <v>0</v>
      </c>
      <c r="H12" s="16"/>
      <c r="I12" s="299"/>
      <c r="J12" s="297"/>
      <c r="K12" s="15">
        <v>14</v>
      </c>
      <c r="L12" s="16"/>
      <c r="M12" s="299"/>
      <c r="N12" s="297"/>
      <c r="O12" s="15">
        <v>1</v>
      </c>
      <c r="P12" s="16"/>
      <c r="Q12" s="301"/>
      <c r="R12" s="297"/>
      <c r="S12" s="15">
        <v>10</v>
      </c>
      <c r="T12" s="16"/>
      <c r="U12" s="299"/>
      <c r="V12" s="303"/>
      <c r="W12" s="303"/>
      <c r="X12" s="303"/>
      <c r="Y12" s="303"/>
      <c r="Z12" s="39">
        <f>G12+K12+O12+S12</f>
        <v>25</v>
      </c>
      <c r="AA12" s="305"/>
      <c r="AB12"/>
      <c r="AC12"/>
    </row>
    <row r="13" spans="2:29" s="14" customFormat="1" ht="11.25" customHeight="1">
      <c r="B13" s="266">
        <v>2</v>
      </c>
      <c r="C13" s="268" t="s">
        <v>75</v>
      </c>
      <c r="D13" s="292"/>
      <c r="E13" s="294" t="s">
        <v>68</v>
      </c>
      <c r="F13" s="296">
        <v>1</v>
      </c>
      <c r="G13" s="41">
        <v>3</v>
      </c>
      <c r="H13" s="42"/>
      <c r="I13" s="298"/>
      <c r="J13" s="308">
        <v>3</v>
      </c>
      <c r="K13" s="18">
        <v>4</v>
      </c>
      <c r="L13" s="19"/>
      <c r="M13" s="309"/>
      <c r="N13" s="308">
        <v>5</v>
      </c>
      <c r="O13" s="18">
        <v>4</v>
      </c>
      <c r="P13" s="19"/>
      <c r="Q13" s="310"/>
      <c r="R13" s="296" t="s">
        <v>8</v>
      </c>
      <c r="S13" s="302"/>
      <c r="T13" s="302"/>
      <c r="U13" s="304"/>
      <c r="V13" s="220">
        <v>4</v>
      </c>
      <c r="W13" s="18">
        <v>3</v>
      </c>
      <c r="X13" s="19"/>
      <c r="Y13" s="310"/>
      <c r="Z13" s="20">
        <f>G13+K13+O13+W13</f>
        <v>14</v>
      </c>
      <c r="AA13" s="311">
        <v>1</v>
      </c>
      <c r="AB13"/>
      <c r="AC13"/>
    </row>
    <row r="14" spans="2:29" s="14" customFormat="1" ht="11.25" customHeight="1" thickBot="1">
      <c r="B14" s="267"/>
      <c r="C14" s="269"/>
      <c r="D14" s="306"/>
      <c r="E14" s="307"/>
      <c r="F14" s="297"/>
      <c r="G14" s="15">
        <v>9</v>
      </c>
      <c r="H14" s="16"/>
      <c r="I14" s="299"/>
      <c r="J14" s="297"/>
      <c r="K14" s="15">
        <v>15</v>
      </c>
      <c r="L14" s="16"/>
      <c r="M14" s="299"/>
      <c r="N14" s="297"/>
      <c r="O14" s="15">
        <v>14</v>
      </c>
      <c r="P14" s="16"/>
      <c r="Q14" s="301"/>
      <c r="R14" s="297"/>
      <c r="S14" s="303"/>
      <c r="T14" s="303"/>
      <c r="U14" s="305"/>
      <c r="V14" s="303"/>
      <c r="W14" s="15">
        <v>4</v>
      </c>
      <c r="X14" s="16"/>
      <c r="Y14" s="301"/>
      <c r="Z14" s="136">
        <f>G14+K14+O14+W14</f>
        <v>42</v>
      </c>
      <c r="AA14" s="305"/>
      <c r="AB14"/>
      <c r="AC14"/>
    </row>
    <row r="15" spans="2:29" s="14" customFormat="1" ht="11.25" customHeight="1">
      <c r="B15" s="250">
        <v>3</v>
      </c>
      <c r="C15" s="251" t="s">
        <v>77</v>
      </c>
      <c r="D15" s="293"/>
      <c r="E15" s="295" t="s">
        <v>68</v>
      </c>
      <c r="F15" s="308">
        <v>4</v>
      </c>
      <c r="G15" s="18">
        <v>0</v>
      </c>
      <c r="H15" s="19"/>
      <c r="I15" s="309"/>
      <c r="J15" s="220">
        <v>2</v>
      </c>
      <c r="K15" s="18">
        <v>1</v>
      </c>
      <c r="L15" s="19"/>
      <c r="M15" s="309"/>
      <c r="N15" s="296" t="s">
        <v>8</v>
      </c>
      <c r="O15" s="302"/>
      <c r="P15" s="302"/>
      <c r="Q15" s="302"/>
      <c r="R15" s="308">
        <v>1</v>
      </c>
      <c r="S15" s="18">
        <v>0</v>
      </c>
      <c r="T15" s="19"/>
      <c r="U15" s="309"/>
      <c r="V15" s="220">
        <v>5</v>
      </c>
      <c r="W15" s="18">
        <v>1</v>
      </c>
      <c r="X15" s="19"/>
      <c r="Y15" s="310"/>
      <c r="Z15" s="38">
        <f>G15+K15+S15+W15</f>
        <v>2</v>
      </c>
      <c r="AA15" s="311">
        <v>5</v>
      </c>
      <c r="AB15"/>
      <c r="AC15"/>
    </row>
    <row r="16" spans="2:29" s="14" customFormat="1" ht="11.25" customHeight="1" thickBot="1">
      <c r="B16" s="267"/>
      <c r="C16" s="269"/>
      <c r="D16" s="306"/>
      <c r="E16" s="307"/>
      <c r="F16" s="297"/>
      <c r="G16" s="15">
        <v>0</v>
      </c>
      <c r="H16" s="16"/>
      <c r="I16" s="299"/>
      <c r="J16" s="303"/>
      <c r="K16" s="15">
        <v>1</v>
      </c>
      <c r="L16" s="16"/>
      <c r="M16" s="299"/>
      <c r="N16" s="297"/>
      <c r="O16" s="303"/>
      <c r="P16" s="303"/>
      <c r="Q16" s="303"/>
      <c r="R16" s="297"/>
      <c r="S16" s="15">
        <v>0</v>
      </c>
      <c r="T16" s="16"/>
      <c r="U16" s="299"/>
      <c r="V16" s="303"/>
      <c r="W16" s="15">
        <v>2</v>
      </c>
      <c r="X16" s="16"/>
      <c r="Y16" s="301"/>
      <c r="Z16" s="39">
        <f>G16+K16+S16+W16</f>
        <v>3</v>
      </c>
      <c r="AA16" s="305"/>
      <c r="AB16"/>
      <c r="AC16"/>
    </row>
    <row r="17" spans="2:29" s="14" customFormat="1" ht="11.25" customHeight="1">
      <c r="B17" s="250">
        <v>4</v>
      </c>
      <c r="C17" s="251" t="s">
        <v>78</v>
      </c>
      <c r="D17" s="293"/>
      <c r="E17" s="295" t="s">
        <v>70</v>
      </c>
      <c r="F17" s="308">
        <v>3</v>
      </c>
      <c r="G17" s="18">
        <v>5</v>
      </c>
      <c r="H17" s="19"/>
      <c r="I17" s="309"/>
      <c r="J17" s="296" t="s">
        <v>8</v>
      </c>
      <c r="K17" s="302"/>
      <c r="L17" s="302"/>
      <c r="M17" s="304"/>
      <c r="N17" s="308">
        <v>1</v>
      </c>
      <c r="O17" s="18">
        <v>5</v>
      </c>
      <c r="P17" s="19"/>
      <c r="Q17" s="310"/>
      <c r="R17" s="308">
        <v>5</v>
      </c>
      <c r="S17" s="18">
        <v>4</v>
      </c>
      <c r="T17" s="19"/>
      <c r="U17" s="309"/>
      <c r="V17" s="220">
        <v>2</v>
      </c>
      <c r="W17" s="18">
        <v>1</v>
      </c>
      <c r="X17" s="19"/>
      <c r="Y17" s="310"/>
      <c r="Z17" s="20">
        <f>G17+O17+S17+W17</f>
        <v>15</v>
      </c>
      <c r="AA17" s="311">
        <v>2</v>
      </c>
      <c r="AB17"/>
      <c r="AC17"/>
    </row>
    <row r="18" spans="2:29" s="14" customFormat="1" ht="11.25" customHeight="1" thickBot="1">
      <c r="B18" s="267"/>
      <c r="C18" s="269"/>
      <c r="D18" s="306"/>
      <c r="E18" s="307"/>
      <c r="F18" s="297"/>
      <c r="G18" s="15">
        <v>13</v>
      </c>
      <c r="H18" s="16"/>
      <c r="I18" s="299"/>
      <c r="J18" s="297"/>
      <c r="K18" s="303"/>
      <c r="L18" s="303"/>
      <c r="M18" s="305"/>
      <c r="N18" s="297"/>
      <c r="O18" s="15">
        <v>12</v>
      </c>
      <c r="P18" s="16"/>
      <c r="Q18" s="301"/>
      <c r="R18" s="297"/>
      <c r="S18" s="15">
        <v>12</v>
      </c>
      <c r="T18" s="16"/>
      <c r="U18" s="299"/>
      <c r="V18" s="303"/>
      <c r="W18" s="15">
        <v>3</v>
      </c>
      <c r="X18" s="16"/>
      <c r="Y18" s="301"/>
      <c r="Z18" s="136">
        <f>G18+O18+S18+W18</f>
        <v>40</v>
      </c>
      <c r="AA18" s="305"/>
      <c r="AB18"/>
      <c r="AC18"/>
    </row>
    <row r="19" spans="2:29" s="14" customFormat="1" ht="11.25" customHeight="1">
      <c r="B19" s="250">
        <v>5</v>
      </c>
      <c r="C19" s="251" t="s">
        <v>79</v>
      </c>
      <c r="D19" s="293"/>
      <c r="E19" s="295" t="s">
        <v>66</v>
      </c>
      <c r="F19" s="296" t="s">
        <v>8</v>
      </c>
      <c r="G19" s="302"/>
      <c r="H19" s="302"/>
      <c r="I19" s="304"/>
      <c r="J19" s="220">
        <v>1</v>
      </c>
      <c r="K19" s="18">
        <v>1</v>
      </c>
      <c r="L19" s="19"/>
      <c r="M19" s="309"/>
      <c r="N19" s="308">
        <v>2</v>
      </c>
      <c r="O19" s="18">
        <v>0</v>
      </c>
      <c r="P19" s="19"/>
      <c r="Q19" s="310"/>
      <c r="R19" s="308">
        <v>4</v>
      </c>
      <c r="S19" s="18">
        <v>0</v>
      </c>
      <c r="T19" s="19"/>
      <c r="U19" s="309"/>
      <c r="V19" s="220">
        <v>3</v>
      </c>
      <c r="W19" s="18">
        <v>3</v>
      </c>
      <c r="X19" s="19"/>
      <c r="Y19" s="310"/>
      <c r="Z19" s="38">
        <f>K19+O19+S19+W19</f>
        <v>4</v>
      </c>
      <c r="AA19" s="311">
        <v>4</v>
      </c>
      <c r="AB19"/>
      <c r="AC19"/>
    </row>
    <row r="20" spans="2:31" s="14" customFormat="1" ht="11.25" customHeight="1" thickBot="1">
      <c r="B20" s="267"/>
      <c r="C20" s="269"/>
      <c r="D20" s="306"/>
      <c r="E20" s="307"/>
      <c r="F20" s="297"/>
      <c r="G20" s="303"/>
      <c r="H20" s="303"/>
      <c r="I20" s="305"/>
      <c r="J20" s="303"/>
      <c r="K20" s="15">
        <v>3</v>
      </c>
      <c r="L20" s="16"/>
      <c r="M20" s="299"/>
      <c r="N20" s="297"/>
      <c r="O20" s="15">
        <v>0</v>
      </c>
      <c r="P20" s="16"/>
      <c r="Q20" s="301"/>
      <c r="R20" s="297"/>
      <c r="S20" s="15">
        <v>0</v>
      </c>
      <c r="T20" s="16"/>
      <c r="U20" s="299"/>
      <c r="V20" s="303"/>
      <c r="W20" s="15">
        <v>11</v>
      </c>
      <c r="X20" s="16"/>
      <c r="Y20" s="301"/>
      <c r="Z20" s="39">
        <f>K20+O20+S20+W20</f>
        <v>14</v>
      </c>
      <c r="AA20" s="305"/>
      <c r="AB20" s="3"/>
      <c r="AC20" s="2"/>
      <c r="AD20"/>
      <c r="AE20"/>
    </row>
    <row r="21" spans="3:31" ht="11.25" customHeight="1">
      <c r="C21" s="6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AD21"/>
      <c r="AE21"/>
    </row>
    <row r="22" spans="3:31" ht="14.25" customHeight="1">
      <c r="C22" s="7" t="s">
        <v>46</v>
      </c>
      <c r="D22" s="233" t="str">
        <f>Arvud!A11</f>
        <v>Maksim Tšehhonin</v>
      </c>
      <c r="E22" s="234"/>
      <c r="F22" s="234"/>
      <c r="G22" s="234"/>
      <c r="H22" s="234"/>
      <c r="I22" s="234"/>
      <c r="J22" s="234"/>
      <c r="K22" s="234"/>
      <c r="L22" s="234"/>
      <c r="M22" s="234"/>
      <c r="N22" s="234"/>
      <c r="O22" s="234"/>
      <c r="P22" s="234"/>
      <c r="Q22" s="235"/>
      <c r="AD22"/>
      <c r="AE22"/>
    </row>
    <row r="23" spans="3:31" ht="12.75" customHeight="1">
      <c r="C23" s="7" t="s">
        <v>47</v>
      </c>
      <c r="D23" s="233" t="str">
        <f>Arvud!A14</f>
        <v>Hans Ilves</v>
      </c>
      <c r="E23" s="234"/>
      <c r="F23" s="234"/>
      <c r="G23" s="234"/>
      <c r="H23" s="234"/>
      <c r="I23" s="234"/>
      <c r="J23" s="234"/>
      <c r="K23" s="234"/>
      <c r="L23" s="234"/>
      <c r="M23" s="234"/>
      <c r="N23" s="234"/>
      <c r="O23" s="234"/>
      <c r="P23" s="234"/>
      <c r="Q23" s="235"/>
      <c r="AD23"/>
      <c r="AE23"/>
    </row>
    <row r="24" spans="30:31" ht="14.25">
      <c r="AD24"/>
      <c r="AE24"/>
    </row>
    <row r="25" spans="30:31" ht="14.25">
      <c r="AD25"/>
      <c r="AE25"/>
    </row>
    <row r="26" spans="30:31" ht="14.25">
      <c r="AD26"/>
      <c r="AE26"/>
    </row>
  </sheetData>
  <mergeCells count="85">
    <mergeCell ref="D23:Q23"/>
    <mergeCell ref="V19:V20"/>
    <mergeCell ref="Y19:Y20"/>
    <mergeCell ref="AA19:AA20"/>
    <mergeCell ref="D22:Q22"/>
    <mergeCell ref="N19:N20"/>
    <mergeCell ref="Q19:Q20"/>
    <mergeCell ref="R19:R20"/>
    <mergeCell ref="U19:U20"/>
    <mergeCell ref="V17:V18"/>
    <mergeCell ref="Y17:Y18"/>
    <mergeCell ref="AA17:AA18"/>
    <mergeCell ref="B19:B20"/>
    <mergeCell ref="C19:C20"/>
    <mergeCell ref="D19:D20"/>
    <mergeCell ref="E19:E20"/>
    <mergeCell ref="F19:I20"/>
    <mergeCell ref="J19:J20"/>
    <mergeCell ref="M19:M20"/>
    <mergeCell ref="N17:N18"/>
    <mergeCell ref="Q17:Q18"/>
    <mergeCell ref="R17:R18"/>
    <mergeCell ref="U17:U18"/>
    <mergeCell ref="V15:V16"/>
    <mergeCell ref="Y15:Y16"/>
    <mergeCell ref="AA15:AA16"/>
    <mergeCell ref="B17:B18"/>
    <mergeCell ref="C17:C18"/>
    <mergeCell ref="D17:D18"/>
    <mergeCell ref="E17:E18"/>
    <mergeCell ref="F17:F18"/>
    <mergeCell ref="I17:I18"/>
    <mergeCell ref="J17:M18"/>
    <mergeCell ref="M15:M16"/>
    <mergeCell ref="N15:Q16"/>
    <mergeCell ref="R15:R16"/>
    <mergeCell ref="U15:U16"/>
    <mergeCell ref="V13:V14"/>
    <mergeCell ref="Y13:Y14"/>
    <mergeCell ref="AA13:AA14"/>
    <mergeCell ref="B15:B16"/>
    <mergeCell ref="C15:C16"/>
    <mergeCell ref="D15:D16"/>
    <mergeCell ref="E15:E16"/>
    <mergeCell ref="F15:F16"/>
    <mergeCell ref="I15:I16"/>
    <mergeCell ref="J15:J16"/>
    <mergeCell ref="M13:M14"/>
    <mergeCell ref="N13:N14"/>
    <mergeCell ref="Q13:Q14"/>
    <mergeCell ref="R13:U14"/>
    <mergeCell ref="U11:U12"/>
    <mergeCell ref="V11:Y12"/>
    <mergeCell ref="AA11:AA12"/>
    <mergeCell ref="B13:B14"/>
    <mergeCell ref="C13:C14"/>
    <mergeCell ref="D13:D14"/>
    <mergeCell ref="E13:E14"/>
    <mergeCell ref="F13:F14"/>
    <mergeCell ref="I13:I14"/>
    <mergeCell ref="J13:J14"/>
    <mergeCell ref="M11:M12"/>
    <mergeCell ref="N11:N12"/>
    <mergeCell ref="Q11:Q12"/>
    <mergeCell ref="R11:R12"/>
    <mergeCell ref="R7:U7"/>
    <mergeCell ref="V7:Y7"/>
    <mergeCell ref="AA7:AA9"/>
    <mergeCell ref="B11:B12"/>
    <mergeCell ref="C11:C12"/>
    <mergeCell ref="D11:D12"/>
    <mergeCell ref="E11:E12"/>
    <mergeCell ref="F11:F12"/>
    <mergeCell ref="I11:I12"/>
    <mergeCell ref="J11:J12"/>
    <mergeCell ref="B1:AA1"/>
    <mergeCell ref="B2:AA2"/>
    <mergeCell ref="B3:AA3"/>
    <mergeCell ref="B7:B9"/>
    <mergeCell ref="C7:C9"/>
    <mergeCell ref="D7:D9"/>
    <mergeCell ref="E7:E9"/>
    <mergeCell ref="F7:I7"/>
    <mergeCell ref="J7:M7"/>
    <mergeCell ref="N7:Q7"/>
  </mergeCells>
  <printOptions/>
  <pageMargins left="0.5" right="0.75" top="1.13" bottom="0.984251968503937" header="0.5118110236220472" footer="0.5118110236220472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38"/>
  <sheetViews>
    <sheetView workbookViewId="0" topLeftCell="A1">
      <selection activeCell="C11" sqref="C11:S25"/>
    </sheetView>
  </sheetViews>
  <sheetFormatPr defaultColWidth="9.140625" defaultRowHeight="12.75"/>
  <cols>
    <col min="1" max="1" width="3.140625" style="0" customWidth="1"/>
    <col min="2" max="2" width="3.7109375" style="0" customWidth="1"/>
    <col min="3" max="3" width="21.57421875" style="0" customWidth="1"/>
    <col min="4" max="4" width="3.57421875" style="0" customWidth="1"/>
    <col min="5" max="5" width="9.140625" style="4" customWidth="1"/>
    <col min="6" max="6" width="3.421875" style="3" customWidth="1"/>
    <col min="7" max="7" width="4.57421875" style="2" customWidth="1"/>
    <col min="8" max="8" width="3.421875" style="3" customWidth="1"/>
    <col min="9" max="9" width="3.421875" style="2" customWidth="1"/>
    <col min="10" max="10" width="4.28125" style="3" customWidth="1"/>
    <col min="11" max="11" width="4.57421875" style="2" customWidth="1"/>
    <col min="12" max="12" width="3.421875" style="3" customWidth="1"/>
    <col min="13" max="13" width="3.421875" style="2" customWidth="1"/>
    <col min="14" max="14" width="3.421875" style="3" customWidth="1"/>
    <col min="15" max="15" width="4.28125" style="2" customWidth="1"/>
    <col min="16" max="16" width="3.421875" style="3" customWidth="1"/>
    <col min="17" max="17" width="3.421875" style="2" customWidth="1"/>
    <col min="18" max="18" width="5.7109375" style="0" customWidth="1"/>
    <col min="19" max="19" width="8.57421875" style="0" customWidth="1"/>
    <col min="20" max="20" width="3.421875" style="3" customWidth="1"/>
    <col min="21" max="21" width="3.421875" style="2" customWidth="1"/>
    <col min="22" max="22" width="3.421875" style="3" customWidth="1"/>
    <col min="23" max="23" width="2.7109375" style="2" customWidth="1"/>
    <col min="24" max="24" width="3.421875" style="3" customWidth="1"/>
    <col min="25" max="25" width="3.421875" style="2" customWidth="1"/>
    <col min="26" max="26" width="3.421875" style="3" customWidth="1"/>
    <col min="27" max="27" width="2.7109375" style="2" customWidth="1"/>
    <col min="28" max="28" width="3.421875" style="3" customWidth="1"/>
    <col min="29" max="29" width="3.421875" style="2" customWidth="1"/>
    <col min="30" max="30" width="3.421875" style="3" customWidth="1"/>
    <col min="31" max="31" width="2.7109375" style="2" customWidth="1"/>
  </cols>
  <sheetData>
    <row r="1" spans="2:31" ht="12.75">
      <c r="B1" s="312" t="str">
        <f>Arvud!A2</f>
        <v>I International Cadet &amp; Junior Freestyle Wrestling Tournament</v>
      </c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312"/>
      <c r="S1" s="312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</row>
    <row r="2" spans="2:31" ht="12.75">
      <c r="B2" s="312" t="str">
        <f>Arvud!A5</f>
        <v>13. detsember 2008.a.</v>
      </c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312"/>
      <c r="S2" s="312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</row>
    <row r="3" spans="2:31" s="1" customFormat="1" ht="15" customHeight="1">
      <c r="B3" s="312" t="str">
        <f>Arvud!A8</f>
        <v>Ida - Virumaa, Ahtme Spordihoone</v>
      </c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312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</row>
    <row r="4" spans="2:31" s="1" customFormat="1" ht="2.25" customHeight="1"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</row>
    <row r="5" spans="2:31" s="1" customFormat="1" ht="15" customHeight="1">
      <c r="B5" s="34"/>
      <c r="C5" s="35" t="s">
        <v>41</v>
      </c>
      <c r="D5" s="37">
        <v>55</v>
      </c>
      <c r="E5" s="36" t="s">
        <v>7</v>
      </c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</row>
    <row r="6" ht="3.75" customHeight="1" thickBot="1"/>
    <row r="7" spans="2:31" ht="14.25" customHeight="1">
      <c r="B7" s="238" t="s">
        <v>1</v>
      </c>
      <c r="C7" s="241" t="s">
        <v>37</v>
      </c>
      <c r="D7" s="244" t="s">
        <v>39</v>
      </c>
      <c r="E7" s="247" t="s">
        <v>38</v>
      </c>
      <c r="F7" s="197" t="s">
        <v>9</v>
      </c>
      <c r="G7" s="197"/>
      <c r="H7" s="197"/>
      <c r="I7" s="197"/>
      <c r="J7" s="198" t="s">
        <v>50</v>
      </c>
      <c r="K7" s="197"/>
      <c r="L7" s="197"/>
      <c r="M7" s="199"/>
      <c r="N7" s="197" t="s">
        <v>51</v>
      </c>
      <c r="O7" s="197"/>
      <c r="P7" s="197"/>
      <c r="Q7" s="197"/>
      <c r="R7" s="129" t="s">
        <v>42</v>
      </c>
      <c r="S7" s="200" t="s">
        <v>43</v>
      </c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</row>
    <row r="8" spans="2:31" ht="14.25">
      <c r="B8" s="239"/>
      <c r="C8" s="242"/>
      <c r="D8" s="245"/>
      <c r="E8" s="248"/>
      <c r="F8" s="121"/>
      <c r="G8" s="12" t="s">
        <v>0</v>
      </c>
      <c r="H8" s="111" t="s">
        <v>45</v>
      </c>
      <c r="I8" s="123"/>
      <c r="J8" s="125"/>
      <c r="K8" s="12" t="s">
        <v>0</v>
      </c>
      <c r="L8" s="111" t="s">
        <v>45</v>
      </c>
      <c r="M8" s="126"/>
      <c r="N8" s="121"/>
      <c r="O8" s="12" t="s">
        <v>0</v>
      </c>
      <c r="P8" s="111" t="s">
        <v>45</v>
      </c>
      <c r="Q8" s="123"/>
      <c r="R8" s="130" t="s">
        <v>0</v>
      </c>
      <c r="S8" s="201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</row>
    <row r="9" spans="2:31" ht="37.5" thickBot="1">
      <c r="B9" s="240"/>
      <c r="C9" s="243"/>
      <c r="D9" s="246"/>
      <c r="E9" s="249"/>
      <c r="F9" s="121"/>
      <c r="G9" s="12" t="s">
        <v>3</v>
      </c>
      <c r="H9" s="113" t="s">
        <v>49</v>
      </c>
      <c r="I9" s="124" t="s">
        <v>48</v>
      </c>
      <c r="J9" s="125"/>
      <c r="K9" s="12" t="s">
        <v>3</v>
      </c>
      <c r="L9" s="113" t="s">
        <v>49</v>
      </c>
      <c r="M9" s="127" t="s">
        <v>48</v>
      </c>
      <c r="N9" s="121"/>
      <c r="O9" s="12" t="s">
        <v>3</v>
      </c>
      <c r="P9" s="113" t="s">
        <v>49</v>
      </c>
      <c r="Q9" s="124" t="s">
        <v>48</v>
      </c>
      <c r="R9" s="131" t="s">
        <v>3</v>
      </c>
      <c r="S9" s="202"/>
      <c r="T9" s="46"/>
      <c r="U9" s="47"/>
      <c r="V9" s="117"/>
      <c r="W9" s="117"/>
      <c r="X9" s="46"/>
      <c r="Y9" s="47"/>
      <c r="Z9" s="117"/>
      <c r="AA9" s="117"/>
      <c r="AB9" s="46"/>
      <c r="AC9" s="47"/>
      <c r="AD9" s="117"/>
      <c r="AE9" s="117"/>
    </row>
    <row r="10" spans="2:31" ht="9.75" customHeight="1" hidden="1">
      <c r="B10" s="21"/>
      <c r="C10" s="26" t="s">
        <v>4</v>
      </c>
      <c r="D10" s="24"/>
      <c r="E10" s="27"/>
      <c r="F10" s="22"/>
      <c r="G10" s="28"/>
      <c r="H10" s="29"/>
      <c r="I10" s="29"/>
      <c r="J10" s="22"/>
      <c r="K10" s="28"/>
      <c r="L10" s="29"/>
      <c r="M10" s="29"/>
      <c r="N10" s="22"/>
      <c r="O10" s="28"/>
      <c r="P10" s="29"/>
      <c r="Q10" s="29"/>
      <c r="R10" s="23"/>
      <c r="S10" s="25"/>
      <c r="T10" s="46"/>
      <c r="U10" s="47"/>
      <c r="V10" s="117"/>
      <c r="W10" s="117"/>
      <c r="X10" s="46"/>
      <c r="Y10" s="47"/>
      <c r="Z10" s="117"/>
      <c r="AA10" s="117"/>
      <c r="AB10" s="46"/>
      <c r="AC10" s="47"/>
      <c r="AD10" s="117"/>
      <c r="AE10" s="117"/>
    </row>
    <row r="11" spans="2:31" s="14" customFormat="1" ht="11.25" customHeight="1">
      <c r="B11" s="250">
        <v>1</v>
      </c>
      <c r="C11" s="251" t="s">
        <v>83</v>
      </c>
      <c r="D11" s="313"/>
      <c r="E11" s="271" t="s">
        <v>64</v>
      </c>
      <c r="F11" s="256" t="s">
        <v>13</v>
      </c>
      <c r="G11" s="257"/>
      <c r="H11" s="257"/>
      <c r="I11" s="258"/>
      <c r="J11" s="256">
        <v>2</v>
      </c>
      <c r="K11" s="69">
        <v>0</v>
      </c>
      <c r="L11" s="70"/>
      <c r="M11" s="315"/>
      <c r="N11" s="256">
        <v>3</v>
      </c>
      <c r="O11" s="69">
        <v>3</v>
      </c>
      <c r="P11" s="70"/>
      <c r="Q11" s="315"/>
      <c r="R11" s="38"/>
      <c r="S11" s="264">
        <v>3</v>
      </c>
      <c r="T11" s="147"/>
      <c r="U11" s="40"/>
      <c r="V11" s="40"/>
      <c r="W11" s="148"/>
      <c r="X11" s="149"/>
      <c r="Y11" s="40"/>
      <c r="Z11" s="40"/>
      <c r="AA11" s="148"/>
      <c r="AB11" s="149"/>
      <c r="AC11" s="40"/>
      <c r="AD11" s="40"/>
      <c r="AE11" s="148"/>
    </row>
    <row r="12" spans="2:31" s="14" customFormat="1" ht="11.25" customHeight="1" thickBot="1">
      <c r="B12" s="250"/>
      <c r="C12" s="251"/>
      <c r="D12" s="314"/>
      <c r="E12" s="276"/>
      <c r="F12" s="259"/>
      <c r="G12" s="260"/>
      <c r="H12" s="260"/>
      <c r="I12" s="261"/>
      <c r="J12" s="259"/>
      <c r="K12" s="66">
        <v>0</v>
      </c>
      <c r="L12" s="67"/>
      <c r="M12" s="316"/>
      <c r="N12" s="259"/>
      <c r="O12" s="66">
        <v>14</v>
      </c>
      <c r="P12" s="67"/>
      <c r="Q12" s="316"/>
      <c r="R12" s="39"/>
      <c r="S12" s="265"/>
      <c r="T12" s="147"/>
      <c r="U12" s="40"/>
      <c r="V12" s="40"/>
      <c r="W12" s="148"/>
      <c r="X12" s="149"/>
      <c r="Y12" s="40"/>
      <c r="Z12" s="40"/>
      <c r="AA12" s="148"/>
      <c r="AB12" s="149"/>
      <c r="AC12" s="40"/>
      <c r="AD12" s="40"/>
      <c r="AE12" s="148"/>
    </row>
    <row r="13" spans="2:31" s="14" customFormat="1" ht="11.25" customHeight="1">
      <c r="B13" s="266">
        <v>2</v>
      </c>
      <c r="C13" s="268" t="s">
        <v>80</v>
      </c>
      <c r="D13" s="313"/>
      <c r="E13" s="271" t="s">
        <v>68</v>
      </c>
      <c r="F13" s="256"/>
      <c r="G13" s="69">
        <v>3</v>
      </c>
      <c r="H13" s="70"/>
      <c r="I13" s="315"/>
      <c r="J13" s="256">
        <v>1</v>
      </c>
      <c r="K13" s="69">
        <v>5</v>
      </c>
      <c r="L13" s="70"/>
      <c r="M13" s="315"/>
      <c r="N13" s="273">
        <v>5</v>
      </c>
      <c r="O13" s="63">
        <v>0</v>
      </c>
      <c r="P13" s="64"/>
      <c r="Q13" s="318"/>
      <c r="R13" s="38"/>
      <c r="S13" s="264">
        <v>2</v>
      </c>
      <c r="T13" s="147"/>
      <c r="U13" s="40"/>
      <c r="V13" s="40"/>
      <c r="W13" s="150"/>
      <c r="X13" s="149"/>
      <c r="Y13" s="40"/>
      <c r="Z13" s="40"/>
      <c r="AA13" s="148"/>
      <c r="AB13" s="149"/>
      <c r="AC13" s="40"/>
      <c r="AD13" s="40"/>
      <c r="AE13" s="148"/>
    </row>
    <row r="14" spans="2:31" s="14" customFormat="1" ht="11.25" customHeight="1" thickBot="1">
      <c r="B14" s="267"/>
      <c r="C14" s="269"/>
      <c r="D14" s="317"/>
      <c r="E14" s="276"/>
      <c r="F14" s="259"/>
      <c r="G14" s="66">
        <v>12</v>
      </c>
      <c r="H14" s="67"/>
      <c r="I14" s="316"/>
      <c r="J14" s="259"/>
      <c r="K14" s="66">
        <v>7</v>
      </c>
      <c r="L14" s="67"/>
      <c r="M14" s="316"/>
      <c r="N14" s="259"/>
      <c r="O14" s="66">
        <v>0</v>
      </c>
      <c r="P14" s="67"/>
      <c r="Q14" s="319"/>
      <c r="R14" s="39"/>
      <c r="S14" s="265"/>
      <c r="T14" s="147"/>
      <c r="U14" s="40"/>
      <c r="V14" s="40"/>
      <c r="W14" s="150"/>
      <c r="X14" s="149"/>
      <c r="Y14" s="40"/>
      <c r="Z14" s="40"/>
      <c r="AA14" s="148"/>
      <c r="AB14" s="149"/>
      <c r="AC14" s="40"/>
      <c r="AD14" s="40"/>
      <c r="AE14" s="148"/>
    </row>
    <row r="15" spans="2:31" s="14" customFormat="1" ht="11.25" customHeight="1">
      <c r="B15" s="250">
        <v>3</v>
      </c>
      <c r="C15" s="251" t="s">
        <v>81</v>
      </c>
      <c r="D15" s="314"/>
      <c r="E15" s="271" t="s">
        <v>66</v>
      </c>
      <c r="F15" s="308"/>
      <c r="G15" s="18">
        <v>1</v>
      </c>
      <c r="H15" s="19"/>
      <c r="I15" s="309"/>
      <c r="J15" s="274"/>
      <c r="K15" s="63"/>
      <c r="L15" s="64"/>
      <c r="M15" s="320"/>
      <c r="N15" s="273">
        <v>1</v>
      </c>
      <c r="O15" s="63">
        <v>1</v>
      </c>
      <c r="P15" s="64"/>
      <c r="Q15" s="318"/>
      <c r="R15" s="38"/>
      <c r="S15" s="264">
        <v>5</v>
      </c>
      <c r="T15" s="147"/>
      <c r="U15" s="40"/>
      <c r="V15" s="40"/>
      <c r="W15" s="148"/>
      <c r="X15" s="149"/>
      <c r="Y15" s="40"/>
      <c r="Z15" s="40"/>
      <c r="AA15" s="148"/>
      <c r="AB15" s="149"/>
      <c r="AC15" s="40"/>
      <c r="AD15" s="40"/>
      <c r="AE15" s="148"/>
    </row>
    <row r="16" spans="2:31" s="14" customFormat="1" ht="11.25" customHeight="1" thickBot="1">
      <c r="B16" s="267"/>
      <c r="C16" s="269"/>
      <c r="D16" s="317"/>
      <c r="E16" s="276"/>
      <c r="F16" s="297"/>
      <c r="G16" s="15">
        <v>3</v>
      </c>
      <c r="H16" s="16"/>
      <c r="I16" s="299"/>
      <c r="J16" s="260"/>
      <c r="K16" s="66"/>
      <c r="L16" s="67"/>
      <c r="M16" s="316"/>
      <c r="N16" s="259"/>
      <c r="O16" s="66">
        <v>3</v>
      </c>
      <c r="P16" s="67"/>
      <c r="Q16" s="319"/>
      <c r="R16" s="39"/>
      <c r="S16" s="265"/>
      <c r="T16" s="147"/>
      <c r="U16" s="40"/>
      <c r="V16" s="40"/>
      <c r="W16" s="148"/>
      <c r="X16" s="149"/>
      <c r="Y16" s="40"/>
      <c r="Z16" s="40"/>
      <c r="AA16" s="148"/>
      <c r="AB16" s="149"/>
      <c r="AC16" s="40"/>
      <c r="AD16" s="40"/>
      <c r="AE16" s="148"/>
    </row>
    <row r="17" spans="2:31" ht="14.25" customHeight="1" hidden="1">
      <c r="B17" s="21"/>
      <c r="C17" s="26" t="s">
        <v>5</v>
      </c>
      <c r="D17" s="101"/>
      <c r="E17" s="45" t="s">
        <v>12</v>
      </c>
      <c r="F17" s="22"/>
      <c r="G17" s="28"/>
      <c r="H17" s="29"/>
      <c r="I17" s="29"/>
      <c r="J17" s="22"/>
      <c r="K17" s="28"/>
      <c r="L17" s="29"/>
      <c r="M17" s="29"/>
      <c r="N17" s="22"/>
      <c r="O17" s="28"/>
      <c r="P17" s="29"/>
      <c r="Q17" s="57"/>
      <c r="R17" s="23"/>
      <c r="S17" s="25"/>
      <c r="T17" s="46"/>
      <c r="U17" s="47"/>
      <c r="V17" s="117"/>
      <c r="W17" s="117"/>
      <c r="X17" s="141"/>
      <c r="Y17" s="47"/>
      <c r="Z17" s="117"/>
      <c r="AA17" s="117"/>
      <c r="AB17" s="141"/>
      <c r="AC17" s="47"/>
      <c r="AD17" s="117"/>
      <c r="AE17" s="117"/>
    </row>
    <row r="18" spans="2:31" ht="12.75">
      <c r="B18" s="250">
        <v>4</v>
      </c>
      <c r="C18" s="251" t="s">
        <v>82</v>
      </c>
      <c r="D18" s="321"/>
      <c r="E18" s="271" t="s">
        <v>61</v>
      </c>
      <c r="F18" s="308"/>
      <c r="G18" s="18">
        <v>0</v>
      </c>
      <c r="H18" s="19"/>
      <c r="I18" s="309"/>
      <c r="J18" s="308"/>
      <c r="K18" s="18"/>
      <c r="L18" s="19"/>
      <c r="M18" s="309"/>
      <c r="N18" s="308">
        <v>7</v>
      </c>
      <c r="O18" s="18">
        <v>0</v>
      </c>
      <c r="P18" s="19"/>
      <c r="Q18" s="309"/>
      <c r="R18" s="38"/>
      <c r="S18" s="264">
        <v>5</v>
      </c>
      <c r="T18" s="147"/>
      <c r="U18" s="40"/>
      <c r="V18" s="40"/>
      <c r="W18" s="148"/>
      <c r="X18" s="149"/>
      <c r="Y18" s="40"/>
      <c r="Z18" s="40"/>
      <c r="AA18" s="148"/>
      <c r="AB18" s="149"/>
      <c r="AC18" s="40"/>
      <c r="AD18" s="40"/>
      <c r="AE18" s="148"/>
    </row>
    <row r="19" spans="2:31" ht="13.5" thickBot="1">
      <c r="B19" s="250"/>
      <c r="C19" s="251"/>
      <c r="D19" s="322"/>
      <c r="E19" s="276"/>
      <c r="F19" s="297"/>
      <c r="G19" s="15">
        <v>0</v>
      </c>
      <c r="H19" s="16"/>
      <c r="I19" s="299"/>
      <c r="J19" s="297"/>
      <c r="K19" s="15"/>
      <c r="L19" s="16"/>
      <c r="M19" s="299"/>
      <c r="N19" s="297"/>
      <c r="O19" s="15">
        <v>0</v>
      </c>
      <c r="P19" s="16"/>
      <c r="Q19" s="299"/>
      <c r="R19" s="39"/>
      <c r="S19" s="265"/>
      <c r="T19" s="147"/>
      <c r="U19" s="40"/>
      <c r="V19" s="40"/>
      <c r="W19" s="148"/>
      <c r="X19" s="149"/>
      <c r="Y19" s="40"/>
      <c r="Z19" s="40"/>
      <c r="AA19" s="148"/>
      <c r="AB19" s="149"/>
      <c r="AC19" s="40"/>
      <c r="AD19" s="40"/>
      <c r="AE19" s="148"/>
    </row>
    <row r="20" spans="2:31" ht="12.75">
      <c r="B20" s="266">
        <v>5</v>
      </c>
      <c r="C20" s="268" t="s">
        <v>84</v>
      </c>
      <c r="D20" s="321"/>
      <c r="E20" s="271" t="s">
        <v>85</v>
      </c>
      <c r="F20" s="296"/>
      <c r="G20" s="41">
        <v>4</v>
      </c>
      <c r="H20" s="42"/>
      <c r="I20" s="298"/>
      <c r="J20" s="308">
        <v>7</v>
      </c>
      <c r="K20" s="18">
        <v>3</v>
      </c>
      <c r="L20" s="19"/>
      <c r="M20" s="309"/>
      <c r="N20" s="308">
        <v>2</v>
      </c>
      <c r="O20" s="18">
        <v>3</v>
      </c>
      <c r="P20" s="19"/>
      <c r="Q20" s="310"/>
      <c r="R20" s="38"/>
      <c r="S20" s="264">
        <v>1</v>
      </c>
      <c r="T20" s="147"/>
      <c r="U20" s="40"/>
      <c r="V20" s="40"/>
      <c r="W20" s="150"/>
      <c r="X20" s="149"/>
      <c r="Y20" s="40"/>
      <c r="Z20" s="40"/>
      <c r="AA20" s="148"/>
      <c r="AB20" s="149"/>
      <c r="AC20" s="40"/>
      <c r="AD20" s="40"/>
      <c r="AE20" s="148"/>
    </row>
    <row r="21" spans="2:31" ht="13.5" thickBot="1">
      <c r="B21" s="267"/>
      <c r="C21" s="269"/>
      <c r="D21" s="323"/>
      <c r="E21" s="272"/>
      <c r="F21" s="297"/>
      <c r="G21" s="15">
        <v>13</v>
      </c>
      <c r="H21" s="16"/>
      <c r="I21" s="299"/>
      <c r="J21" s="297"/>
      <c r="K21" s="15">
        <v>8</v>
      </c>
      <c r="L21" s="16"/>
      <c r="M21" s="299"/>
      <c r="N21" s="297"/>
      <c r="O21" s="15">
        <v>5</v>
      </c>
      <c r="P21" s="16"/>
      <c r="Q21" s="301"/>
      <c r="R21" s="39"/>
      <c r="S21" s="265"/>
      <c r="T21" s="147"/>
      <c r="U21" s="40"/>
      <c r="V21" s="40"/>
      <c r="W21" s="150"/>
      <c r="X21" s="149"/>
      <c r="Y21" s="40"/>
      <c r="Z21" s="40"/>
      <c r="AA21" s="148"/>
      <c r="AB21" s="149"/>
      <c r="AC21" s="40"/>
      <c r="AD21" s="40"/>
      <c r="AE21" s="148"/>
    </row>
    <row r="22" spans="2:31" ht="12.75">
      <c r="B22" s="250">
        <v>6</v>
      </c>
      <c r="C22" s="251" t="s">
        <v>86</v>
      </c>
      <c r="D22" s="322"/>
      <c r="E22" s="276" t="s">
        <v>64</v>
      </c>
      <c r="F22" s="308"/>
      <c r="G22" s="18">
        <v>1</v>
      </c>
      <c r="H22" s="19"/>
      <c r="I22" s="309"/>
      <c r="J22" s="220"/>
      <c r="K22" s="18"/>
      <c r="L22" s="19"/>
      <c r="M22" s="309"/>
      <c r="N22" s="308"/>
      <c r="O22" s="18"/>
      <c r="P22" s="19"/>
      <c r="Q22" s="310"/>
      <c r="R22" s="38">
        <v>1</v>
      </c>
      <c r="S22" s="264">
        <v>7</v>
      </c>
      <c r="T22" s="147"/>
      <c r="U22" s="40"/>
      <c r="V22" s="40"/>
      <c r="W22" s="148"/>
      <c r="X22" s="149"/>
      <c r="Y22" s="40"/>
      <c r="Z22" s="40"/>
      <c r="AA22" s="148"/>
      <c r="AB22" s="149"/>
      <c r="AC22" s="40"/>
      <c r="AD22" s="40"/>
      <c r="AE22" s="148"/>
    </row>
    <row r="23" spans="2:31" ht="13.5" thickBot="1">
      <c r="B23" s="267"/>
      <c r="C23" s="269"/>
      <c r="D23" s="323"/>
      <c r="E23" s="272"/>
      <c r="F23" s="297"/>
      <c r="G23" s="15">
        <v>2</v>
      </c>
      <c r="H23" s="16"/>
      <c r="I23" s="299"/>
      <c r="J23" s="303"/>
      <c r="K23" s="15"/>
      <c r="L23" s="16"/>
      <c r="M23" s="299"/>
      <c r="N23" s="297"/>
      <c r="O23" s="15"/>
      <c r="P23" s="16"/>
      <c r="Q23" s="301"/>
      <c r="R23" s="39">
        <v>2</v>
      </c>
      <c r="S23" s="265"/>
      <c r="T23" s="147"/>
      <c r="U23" s="40"/>
      <c r="V23" s="40"/>
      <c r="W23" s="148"/>
      <c r="X23" s="149"/>
      <c r="Y23" s="40"/>
      <c r="Z23" s="40"/>
      <c r="AA23" s="148"/>
      <c r="AB23" s="149"/>
      <c r="AC23" s="40"/>
      <c r="AD23" s="40"/>
      <c r="AE23" s="148"/>
    </row>
    <row r="24" spans="2:31" ht="12.75">
      <c r="B24" s="250">
        <v>7</v>
      </c>
      <c r="C24" s="251" t="s">
        <v>87</v>
      </c>
      <c r="D24" s="322"/>
      <c r="E24" s="276" t="s">
        <v>66</v>
      </c>
      <c r="F24" s="308"/>
      <c r="G24" s="18">
        <v>3</v>
      </c>
      <c r="H24" s="19"/>
      <c r="I24" s="309"/>
      <c r="J24" s="220">
        <v>5</v>
      </c>
      <c r="K24" s="18">
        <v>0</v>
      </c>
      <c r="L24" s="19"/>
      <c r="M24" s="309"/>
      <c r="N24" s="308">
        <v>4</v>
      </c>
      <c r="O24" s="18">
        <v>5</v>
      </c>
      <c r="P24" s="19"/>
      <c r="Q24" s="310"/>
      <c r="R24" s="38"/>
      <c r="S24" s="264">
        <v>3</v>
      </c>
      <c r="T24" s="147"/>
      <c r="U24" s="40"/>
      <c r="V24" s="40"/>
      <c r="W24" s="148"/>
      <c r="X24" s="149"/>
      <c r="Y24" s="40"/>
      <c r="Z24" s="40"/>
      <c r="AA24" s="148"/>
      <c r="AB24" s="149"/>
      <c r="AC24" s="40"/>
      <c r="AD24" s="40"/>
      <c r="AE24" s="148"/>
    </row>
    <row r="25" spans="2:31" ht="13.5" thickBot="1">
      <c r="B25" s="267"/>
      <c r="C25" s="269"/>
      <c r="D25" s="323"/>
      <c r="E25" s="272"/>
      <c r="F25" s="297"/>
      <c r="G25" s="15">
        <v>9</v>
      </c>
      <c r="H25" s="16"/>
      <c r="I25" s="299"/>
      <c r="J25" s="303"/>
      <c r="K25" s="15">
        <v>0</v>
      </c>
      <c r="L25" s="16"/>
      <c r="M25" s="299"/>
      <c r="N25" s="297"/>
      <c r="O25" s="15">
        <v>3</v>
      </c>
      <c r="P25" s="16"/>
      <c r="Q25" s="301"/>
      <c r="R25" s="39"/>
      <c r="S25" s="265"/>
      <c r="T25" s="147"/>
      <c r="U25" s="40"/>
      <c r="V25" s="40"/>
      <c r="W25" s="148"/>
      <c r="X25" s="149"/>
      <c r="Y25" s="40"/>
      <c r="Z25" s="40"/>
      <c r="AA25" s="148"/>
      <c r="AB25" s="149"/>
      <c r="AC25" s="40"/>
      <c r="AD25" s="40"/>
      <c r="AE25" s="148"/>
    </row>
    <row r="28" spans="3:19" ht="14.25" customHeight="1">
      <c r="C28" s="7" t="s">
        <v>46</v>
      </c>
      <c r="D28" s="233" t="str">
        <f>Arvud!A11</f>
        <v>Maksim Tšehhonin</v>
      </c>
      <c r="E28" s="234"/>
      <c r="F28" s="234"/>
      <c r="G28" s="234"/>
      <c r="H28" s="234"/>
      <c r="I28" s="234"/>
      <c r="J28" s="234"/>
      <c r="K28" s="234"/>
      <c r="L28" s="234"/>
      <c r="M28" s="234"/>
      <c r="N28" s="234"/>
      <c r="O28" s="234"/>
      <c r="P28" s="234"/>
      <c r="Q28" s="234"/>
      <c r="R28" s="234"/>
      <c r="S28" s="235"/>
    </row>
    <row r="29" spans="3:19" ht="14.25">
      <c r="C29" s="7" t="s">
        <v>47</v>
      </c>
      <c r="D29" s="233" t="str">
        <f>Arvud!A14</f>
        <v>Hans Ilves</v>
      </c>
      <c r="E29" s="234"/>
      <c r="F29" s="234"/>
      <c r="G29" s="234"/>
      <c r="H29" s="234"/>
      <c r="I29" s="234"/>
      <c r="J29" s="234"/>
      <c r="K29" s="234"/>
      <c r="L29" s="234"/>
      <c r="M29" s="234"/>
      <c r="N29" s="234"/>
      <c r="O29" s="234"/>
      <c r="P29" s="234"/>
      <c r="Q29" s="234"/>
      <c r="R29" s="234"/>
      <c r="S29" s="235"/>
    </row>
    <row r="36" spans="1:31" ht="13.5" customHeight="1">
      <c r="A36" s="62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</row>
    <row r="37" spans="1:31" ht="13.5" customHeight="1">
      <c r="A37" s="62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</row>
    <row r="38" spans="1:31" ht="13.5" customHeight="1">
      <c r="A38" s="62"/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</row>
  </sheetData>
  <mergeCells count="89">
    <mergeCell ref="D29:S29"/>
    <mergeCell ref="N24:N25"/>
    <mergeCell ref="Q24:Q25"/>
    <mergeCell ref="S24:S25"/>
    <mergeCell ref="D28:S28"/>
    <mergeCell ref="F24:F25"/>
    <mergeCell ref="I24:I25"/>
    <mergeCell ref="J24:J25"/>
    <mergeCell ref="M24:M25"/>
    <mergeCell ref="B24:B25"/>
    <mergeCell ref="C24:C25"/>
    <mergeCell ref="D24:D25"/>
    <mergeCell ref="E24:E25"/>
    <mergeCell ref="F22:F23"/>
    <mergeCell ref="I22:I23"/>
    <mergeCell ref="J22:J23"/>
    <mergeCell ref="M22:M23"/>
    <mergeCell ref="B22:B23"/>
    <mergeCell ref="C22:C23"/>
    <mergeCell ref="D22:D23"/>
    <mergeCell ref="E22:E23"/>
    <mergeCell ref="N20:N21"/>
    <mergeCell ref="Q20:Q21"/>
    <mergeCell ref="S20:S21"/>
    <mergeCell ref="N22:N23"/>
    <mergeCell ref="Q22:Q23"/>
    <mergeCell ref="S22:S23"/>
    <mergeCell ref="F20:F21"/>
    <mergeCell ref="I20:I21"/>
    <mergeCell ref="J20:J21"/>
    <mergeCell ref="M20:M21"/>
    <mergeCell ref="B20:B21"/>
    <mergeCell ref="C20:C21"/>
    <mergeCell ref="D20:D21"/>
    <mergeCell ref="E20:E21"/>
    <mergeCell ref="M18:M19"/>
    <mergeCell ref="N18:N19"/>
    <mergeCell ref="Q18:Q19"/>
    <mergeCell ref="S18:S19"/>
    <mergeCell ref="N15:N16"/>
    <mergeCell ref="Q15:Q16"/>
    <mergeCell ref="S15:S16"/>
    <mergeCell ref="B18:B19"/>
    <mergeCell ref="C18:C19"/>
    <mergeCell ref="D18:D19"/>
    <mergeCell ref="E18:E19"/>
    <mergeCell ref="F18:F19"/>
    <mergeCell ref="I18:I19"/>
    <mergeCell ref="J18:J19"/>
    <mergeCell ref="Q13:Q14"/>
    <mergeCell ref="S13:S14"/>
    <mergeCell ref="B15:B16"/>
    <mergeCell ref="C15:C16"/>
    <mergeCell ref="D15:D16"/>
    <mergeCell ref="E15:E16"/>
    <mergeCell ref="F15:F16"/>
    <mergeCell ref="I15:I16"/>
    <mergeCell ref="J15:J16"/>
    <mergeCell ref="M15:M16"/>
    <mergeCell ref="S11:S12"/>
    <mergeCell ref="B13:B14"/>
    <mergeCell ref="C13:C14"/>
    <mergeCell ref="D13:D14"/>
    <mergeCell ref="E13:E14"/>
    <mergeCell ref="F13:F14"/>
    <mergeCell ref="I13:I14"/>
    <mergeCell ref="J13:J14"/>
    <mergeCell ref="M13:M14"/>
    <mergeCell ref="N13:N14"/>
    <mergeCell ref="S7:S9"/>
    <mergeCell ref="B11:B12"/>
    <mergeCell ref="C11:C12"/>
    <mergeCell ref="D11:D12"/>
    <mergeCell ref="E11:E12"/>
    <mergeCell ref="F11:I12"/>
    <mergeCell ref="J11:J12"/>
    <mergeCell ref="M11:M12"/>
    <mergeCell ref="N11:N12"/>
    <mergeCell ref="Q11:Q12"/>
    <mergeCell ref="B3:S3"/>
    <mergeCell ref="B1:S1"/>
    <mergeCell ref="B2:S2"/>
    <mergeCell ref="B7:B9"/>
    <mergeCell ref="C7:C9"/>
    <mergeCell ref="D7:D9"/>
    <mergeCell ref="E7:E9"/>
    <mergeCell ref="F7:I7"/>
    <mergeCell ref="J7:M7"/>
    <mergeCell ref="N7:Q7"/>
  </mergeCells>
  <printOptions/>
  <pageMargins left="1.61" right="0.5" top="0.984251968503937" bottom="0.984251968503937" header="0.5118110236220472" footer="0.5118110236220472"/>
  <pageSetup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AF46"/>
  <sheetViews>
    <sheetView workbookViewId="0" topLeftCell="A1">
      <selection activeCell="C11" sqref="C11:C12"/>
    </sheetView>
  </sheetViews>
  <sheetFormatPr defaultColWidth="9.140625" defaultRowHeight="12.75"/>
  <cols>
    <col min="1" max="1" width="2.00390625" style="73" customWidth="1"/>
    <col min="2" max="2" width="3.7109375" style="73" customWidth="1"/>
    <col min="3" max="3" width="21.57421875" style="73" customWidth="1"/>
    <col min="4" max="4" width="3.57421875" style="73" customWidth="1"/>
    <col min="5" max="5" width="9.140625" style="84" customWidth="1"/>
    <col min="6" max="6" width="3.421875" style="71" customWidth="1"/>
    <col min="7" max="7" width="3.421875" style="72" customWidth="1"/>
    <col min="8" max="8" width="3.421875" style="71" customWidth="1"/>
    <col min="9" max="9" width="3.421875" style="72" customWidth="1"/>
    <col min="10" max="10" width="4.28125" style="71" customWidth="1"/>
    <col min="11" max="11" width="3.421875" style="72" customWidth="1"/>
    <col min="12" max="12" width="3.421875" style="71" customWidth="1"/>
    <col min="13" max="13" width="3.421875" style="72" customWidth="1"/>
    <col min="14" max="14" width="3.421875" style="71" customWidth="1"/>
    <col min="15" max="15" width="3.421875" style="72" customWidth="1"/>
    <col min="16" max="16" width="3.421875" style="71" customWidth="1"/>
    <col min="17" max="17" width="3.421875" style="72" customWidth="1"/>
    <col min="18" max="18" width="4.57421875" style="73" customWidth="1"/>
    <col min="19" max="19" width="3.8515625" style="73" customWidth="1"/>
    <col min="20" max="20" width="3.421875" style="71" customWidth="1"/>
    <col min="21" max="21" width="3.421875" style="72" customWidth="1"/>
    <col min="22" max="22" width="3.421875" style="71" customWidth="1"/>
    <col min="23" max="23" width="3.421875" style="72" customWidth="1"/>
    <col min="24" max="24" width="3.421875" style="71" customWidth="1"/>
    <col min="25" max="25" width="3.421875" style="72" customWidth="1"/>
    <col min="26" max="26" width="5.7109375" style="71" customWidth="1"/>
    <col min="27" max="27" width="8.8515625" style="72" customWidth="1"/>
    <col min="28" max="28" width="3.421875" style="71" customWidth="1"/>
    <col min="29" max="29" width="3.421875" style="72" customWidth="1"/>
    <col min="30" max="30" width="3.421875" style="71" customWidth="1"/>
    <col min="31" max="31" width="3.421875" style="72" customWidth="1"/>
    <col min="32" max="32" width="4.57421875" style="73" customWidth="1"/>
    <col min="33" max="16384" width="9.140625" style="73" customWidth="1"/>
  </cols>
  <sheetData>
    <row r="1" spans="2:32" ht="12.75">
      <c r="B1" s="324" t="str">
        <f>Arvud!A2</f>
        <v>I International Cadet &amp; Junior Freestyle Wrestling Tournament</v>
      </c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4"/>
      <c r="R1" s="324"/>
      <c r="S1" s="324"/>
      <c r="T1" s="324"/>
      <c r="U1" s="324"/>
      <c r="V1" s="324"/>
      <c r="W1" s="324"/>
      <c r="X1" s="324"/>
      <c r="Y1" s="324"/>
      <c r="Z1" s="324"/>
      <c r="AA1" s="324"/>
      <c r="AB1" s="173"/>
      <c r="AC1" s="173"/>
      <c r="AD1" s="173"/>
      <c r="AE1" s="173"/>
      <c r="AF1" s="173"/>
    </row>
    <row r="2" spans="2:32" ht="12.75">
      <c r="B2" s="324" t="str">
        <f>Arvud!A5</f>
        <v>13. detsember 2008.a.</v>
      </c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  <c r="Q2" s="324"/>
      <c r="R2" s="324"/>
      <c r="S2" s="324"/>
      <c r="T2" s="324"/>
      <c r="U2" s="324"/>
      <c r="V2" s="324"/>
      <c r="W2" s="324"/>
      <c r="X2" s="324"/>
      <c r="Y2" s="324"/>
      <c r="Z2" s="324"/>
      <c r="AA2" s="324"/>
      <c r="AB2" s="173"/>
      <c r="AC2" s="173"/>
      <c r="AD2" s="173"/>
      <c r="AE2" s="173"/>
      <c r="AF2" s="173"/>
    </row>
    <row r="3" spans="2:32" s="80" customFormat="1" ht="15" customHeight="1">
      <c r="B3" s="324" t="str">
        <f>Arvud!A8</f>
        <v>Ida - Virumaa, Ahtme Spordihoone</v>
      </c>
      <c r="C3" s="324"/>
      <c r="D3" s="324"/>
      <c r="E3" s="324"/>
      <c r="F3" s="324"/>
      <c r="G3" s="324"/>
      <c r="H3" s="324"/>
      <c r="I3" s="324"/>
      <c r="J3" s="324"/>
      <c r="K3" s="324"/>
      <c r="L3" s="324"/>
      <c r="M3" s="324"/>
      <c r="N3" s="324"/>
      <c r="O3" s="324"/>
      <c r="P3" s="324"/>
      <c r="Q3" s="324"/>
      <c r="R3" s="324"/>
      <c r="S3" s="324"/>
      <c r="T3" s="324"/>
      <c r="U3" s="324"/>
      <c r="V3" s="324"/>
      <c r="W3" s="324"/>
      <c r="X3" s="324"/>
      <c r="Y3" s="324"/>
      <c r="Z3" s="324"/>
      <c r="AA3" s="324"/>
      <c r="AB3" s="173"/>
      <c r="AC3" s="173"/>
      <c r="AD3" s="173"/>
      <c r="AE3" s="173"/>
      <c r="AF3" s="173"/>
    </row>
    <row r="4" spans="2:32" s="80" customFormat="1" ht="2.25" customHeight="1"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</row>
    <row r="5" spans="2:32" s="80" customFormat="1" ht="15" customHeight="1">
      <c r="B5" s="79"/>
      <c r="C5" s="81" t="s">
        <v>41</v>
      </c>
      <c r="D5" s="82">
        <v>60</v>
      </c>
      <c r="E5" s="83" t="s">
        <v>7</v>
      </c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</row>
    <row r="6" ht="3.75" customHeight="1" thickBot="1"/>
    <row r="7" spans="2:32" ht="14.25" customHeight="1">
      <c r="B7" s="325" t="s">
        <v>1</v>
      </c>
      <c r="C7" s="328" t="s">
        <v>37</v>
      </c>
      <c r="D7" s="331" t="s">
        <v>39</v>
      </c>
      <c r="E7" s="334" t="s">
        <v>38</v>
      </c>
      <c r="F7" s="197" t="s">
        <v>9</v>
      </c>
      <c r="G7" s="197"/>
      <c r="H7" s="197"/>
      <c r="I7" s="197"/>
      <c r="J7" s="198" t="s">
        <v>52</v>
      </c>
      <c r="K7" s="197"/>
      <c r="L7" s="197"/>
      <c r="M7" s="199"/>
      <c r="N7" s="197" t="s">
        <v>53</v>
      </c>
      <c r="O7" s="197"/>
      <c r="P7" s="197"/>
      <c r="Q7" s="197"/>
      <c r="R7" s="198" t="s">
        <v>54</v>
      </c>
      <c r="S7" s="197"/>
      <c r="T7" s="197"/>
      <c r="U7" s="199"/>
      <c r="V7" s="197" t="s">
        <v>51</v>
      </c>
      <c r="W7" s="197"/>
      <c r="X7" s="197"/>
      <c r="Y7" s="197"/>
      <c r="Z7" s="129" t="s">
        <v>42</v>
      </c>
      <c r="AA7" s="200" t="s">
        <v>43</v>
      </c>
      <c r="AB7" s="161"/>
      <c r="AC7" s="161"/>
      <c r="AD7" s="161"/>
      <c r="AE7" s="161"/>
      <c r="AF7" s="160"/>
    </row>
    <row r="8" spans="2:32" ht="14.25">
      <c r="B8" s="326"/>
      <c r="C8" s="329"/>
      <c r="D8" s="332"/>
      <c r="E8" s="335"/>
      <c r="F8" s="121"/>
      <c r="G8" s="12" t="s">
        <v>0</v>
      </c>
      <c r="H8" s="111" t="s">
        <v>45</v>
      </c>
      <c r="I8" s="123"/>
      <c r="J8" s="125"/>
      <c r="K8" s="12" t="s">
        <v>0</v>
      </c>
      <c r="L8" s="111" t="s">
        <v>45</v>
      </c>
      <c r="M8" s="126"/>
      <c r="N8" s="121"/>
      <c r="O8" s="12" t="s">
        <v>0</v>
      </c>
      <c r="P8" s="111" t="s">
        <v>45</v>
      </c>
      <c r="Q8" s="123"/>
      <c r="R8" s="125"/>
      <c r="S8" s="12" t="s">
        <v>0</v>
      </c>
      <c r="T8" s="111" t="s">
        <v>45</v>
      </c>
      <c r="U8" s="126"/>
      <c r="V8" s="121"/>
      <c r="W8" s="12" t="s">
        <v>0</v>
      </c>
      <c r="X8" s="111" t="s">
        <v>45</v>
      </c>
      <c r="Y8" s="123"/>
      <c r="Z8" s="130" t="s">
        <v>0</v>
      </c>
      <c r="AA8" s="201"/>
      <c r="AB8" s="161"/>
      <c r="AC8" s="161"/>
      <c r="AD8" s="161"/>
      <c r="AE8" s="161"/>
      <c r="AF8" s="95"/>
    </row>
    <row r="9" spans="2:32" ht="37.5" thickBot="1">
      <c r="B9" s="327"/>
      <c r="C9" s="330"/>
      <c r="D9" s="333"/>
      <c r="E9" s="336"/>
      <c r="F9" s="162"/>
      <c r="G9" s="163" t="s">
        <v>3</v>
      </c>
      <c r="H9" s="164" t="s">
        <v>49</v>
      </c>
      <c r="I9" s="165" t="s">
        <v>48</v>
      </c>
      <c r="J9" s="166"/>
      <c r="K9" s="163" t="s">
        <v>3</v>
      </c>
      <c r="L9" s="164" t="s">
        <v>49</v>
      </c>
      <c r="M9" s="167" t="s">
        <v>48</v>
      </c>
      <c r="N9" s="162"/>
      <c r="O9" s="163" t="s">
        <v>3</v>
      </c>
      <c r="P9" s="164" t="s">
        <v>49</v>
      </c>
      <c r="Q9" s="165" t="s">
        <v>48</v>
      </c>
      <c r="R9" s="166"/>
      <c r="S9" s="163" t="s">
        <v>3</v>
      </c>
      <c r="T9" s="164" t="s">
        <v>49</v>
      </c>
      <c r="U9" s="167" t="s">
        <v>48</v>
      </c>
      <c r="V9" s="162"/>
      <c r="W9" s="163" t="s">
        <v>3</v>
      </c>
      <c r="X9" s="164" t="s">
        <v>49</v>
      </c>
      <c r="Y9" s="165" t="s">
        <v>48</v>
      </c>
      <c r="Z9" s="131" t="s">
        <v>3</v>
      </c>
      <c r="AA9" s="202"/>
      <c r="AB9" s="91"/>
      <c r="AC9" s="92"/>
      <c r="AD9" s="93"/>
      <c r="AE9" s="93"/>
      <c r="AF9" s="95"/>
    </row>
    <row r="10" spans="2:32" ht="9.75" customHeight="1" hidden="1">
      <c r="B10" s="85"/>
      <c r="C10" s="86" t="s">
        <v>4</v>
      </c>
      <c r="D10" s="87"/>
      <c r="E10" s="88"/>
      <c r="F10" s="50"/>
      <c r="G10" s="51"/>
      <c r="H10" s="52"/>
      <c r="I10" s="52"/>
      <c r="J10" s="22"/>
      <c r="K10" s="28"/>
      <c r="L10" s="29"/>
      <c r="M10" s="29"/>
      <c r="N10" s="22"/>
      <c r="O10" s="28"/>
      <c r="P10" s="29"/>
      <c r="Q10" s="29"/>
      <c r="R10" s="22"/>
      <c r="S10" s="28"/>
      <c r="T10" s="29"/>
      <c r="U10" s="29"/>
      <c r="V10" s="22"/>
      <c r="W10" s="28"/>
      <c r="X10" s="29"/>
      <c r="Y10" s="29"/>
      <c r="Z10" s="23"/>
      <c r="AA10" s="25"/>
      <c r="AB10" s="91"/>
      <c r="AC10" s="92"/>
      <c r="AD10" s="93"/>
      <c r="AE10" s="93"/>
      <c r="AF10" s="95"/>
    </row>
    <row r="11" spans="2:32" s="89" customFormat="1" ht="11.25" customHeight="1">
      <c r="B11" s="337">
        <v>1</v>
      </c>
      <c r="C11" s="338" t="s">
        <v>88</v>
      </c>
      <c r="D11" s="339"/>
      <c r="E11" s="341" t="s">
        <v>68</v>
      </c>
      <c r="F11" s="256" t="s">
        <v>36</v>
      </c>
      <c r="G11" s="257"/>
      <c r="H11" s="257"/>
      <c r="I11" s="258"/>
      <c r="J11" s="257">
        <v>2</v>
      </c>
      <c r="K11" s="69">
        <v>3</v>
      </c>
      <c r="L11" s="70"/>
      <c r="M11" s="262"/>
      <c r="N11" s="256">
        <v>3</v>
      </c>
      <c r="O11" s="69">
        <v>3</v>
      </c>
      <c r="P11" s="70"/>
      <c r="Q11" s="262"/>
      <c r="R11" s="343"/>
      <c r="S11" s="41"/>
      <c r="T11" s="42"/>
      <c r="U11" s="345"/>
      <c r="V11" s="296">
        <v>6</v>
      </c>
      <c r="W11" s="41">
        <v>3</v>
      </c>
      <c r="X11" s="42"/>
      <c r="Y11" s="345"/>
      <c r="Z11" s="38"/>
      <c r="AA11" s="347">
        <v>1</v>
      </c>
      <c r="AB11" s="151"/>
      <c r="AC11" s="61"/>
      <c r="AD11" s="61"/>
      <c r="AE11" s="153"/>
      <c r="AF11" s="61"/>
    </row>
    <row r="12" spans="2:32" s="89" customFormat="1" ht="11.25" customHeight="1" thickBot="1">
      <c r="B12" s="337"/>
      <c r="C12" s="338"/>
      <c r="D12" s="340"/>
      <c r="E12" s="342"/>
      <c r="F12" s="259"/>
      <c r="G12" s="260"/>
      <c r="H12" s="260"/>
      <c r="I12" s="261"/>
      <c r="J12" s="260"/>
      <c r="K12" s="66">
        <v>11</v>
      </c>
      <c r="L12" s="67"/>
      <c r="M12" s="263"/>
      <c r="N12" s="259"/>
      <c r="O12" s="66">
        <v>5</v>
      </c>
      <c r="P12" s="67"/>
      <c r="Q12" s="263"/>
      <c r="R12" s="344"/>
      <c r="S12" s="15"/>
      <c r="T12" s="16"/>
      <c r="U12" s="346"/>
      <c r="V12" s="297"/>
      <c r="W12" s="15">
        <v>2</v>
      </c>
      <c r="X12" s="16"/>
      <c r="Y12" s="346"/>
      <c r="Z12" s="17"/>
      <c r="AA12" s="265"/>
      <c r="AB12" s="151"/>
      <c r="AC12" s="61"/>
      <c r="AD12" s="61"/>
      <c r="AE12" s="153"/>
      <c r="AF12" s="61"/>
    </row>
    <row r="13" spans="2:32" s="89" customFormat="1" ht="11.25" customHeight="1">
      <c r="B13" s="348">
        <v>2</v>
      </c>
      <c r="C13" s="350" t="s">
        <v>89</v>
      </c>
      <c r="D13" s="339"/>
      <c r="E13" s="341" t="s">
        <v>61</v>
      </c>
      <c r="F13" s="256" t="s">
        <v>36</v>
      </c>
      <c r="G13" s="257"/>
      <c r="H13" s="257"/>
      <c r="I13" s="258"/>
      <c r="J13" s="257">
        <v>1</v>
      </c>
      <c r="K13" s="69">
        <v>0</v>
      </c>
      <c r="L13" s="70"/>
      <c r="M13" s="262"/>
      <c r="N13" s="256"/>
      <c r="O13" s="63"/>
      <c r="P13" s="64"/>
      <c r="Q13" s="262"/>
      <c r="R13" s="343"/>
      <c r="S13" s="18"/>
      <c r="T13" s="19"/>
      <c r="U13" s="354"/>
      <c r="V13" s="296">
        <v>3</v>
      </c>
      <c r="W13" s="18">
        <v>0</v>
      </c>
      <c r="X13" s="19"/>
      <c r="Y13" s="345"/>
      <c r="Z13" s="20"/>
      <c r="AA13" s="347">
        <v>5</v>
      </c>
      <c r="AB13" s="151"/>
      <c r="AC13" s="61"/>
      <c r="AD13" s="61"/>
      <c r="AE13" s="153"/>
      <c r="AF13" s="61"/>
    </row>
    <row r="14" spans="2:32" s="89" customFormat="1" ht="11.25" customHeight="1" thickBot="1">
      <c r="B14" s="349"/>
      <c r="C14" s="351"/>
      <c r="D14" s="352"/>
      <c r="E14" s="353"/>
      <c r="F14" s="259"/>
      <c r="G14" s="260"/>
      <c r="H14" s="260"/>
      <c r="I14" s="261"/>
      <c r="J14" s="260"/>
      <c r="K14" s="66">
        <v>0</v>
      </c>
      <c r="L14" s="67"/>
      <c r="M14" s="263"/>
      <c r="N14" s="259"/>
      <c r="O14" s="66"/>
      <c r="P14" s="67"/>
      <c r="Q14" s="263"/>
      <c r="R14" s="344"/>
      <c r="S14" s="15"/>
      <c r="T14" s="16"/>
      <c r="U14" s="355"/>
      <c r="V14" s="297"/>
      <c r="W14" s="15">
        <v>0</v>
      </c>
      <c r="X14" s="16"/>
      <c r="Y14" s="346"/>
      <c r="Z14" s="17"/>
      <c r="AA14" s="265"/>
      <c r="AB14" s="151"/>
      <c r="AC14" s="61"/>
      <c r="AD14" s="61"/>
      <c r="AE14" s="153"/>
      <c r="AF14" s="61"/>
    </row>
    <row r="15" spans="2:32" s="89" customFormat="1" ht="11.25" customHeight="1">
      <c r="B15" s="337">
        <v>3</v>
      </c>
      <c r="C15" s="338" t="s">
        <v>90</v>
      </c>
      <c r="D15" s="340"/>
      <c r="E15" s="342" t="s">
        <v>91</v>
      </c>
      <c r="F15" s="256" t="s">
        <v>36</v>
      </c>
      <c r="G15" s="257"/>
      <c r="H15" s="257"/>
      <c r="I15" s="258"/>
      <c r="J15" s="257">
        <v>4</v>
      </c>
      <c r="K15" s="63">
        <v>3</v>
      </c>
      <c r="L15" s="64"/>
      <c r="M15" s="262"/>
      <c r="N15" s="256">
        <v>1</v>
      </c>
      <c r="O15" s="63">
        <v>1</v>
      </c>
      <c r="P15" s="64"/>
      <c r="Q15" s="262"/>
      <c r="R15" s="343"/>
      <c r="S15" s="18"/>
      <c r="T15" s="19"/>
      <c r="U15" s="345"/>
      <c r="V15" s="296">
        <v>2</v>
      </c>
      <c r="W15" s="18">
        <v>4</v>
      </c>
      <c r="X15" s="19"/>
      <c r="Y15" s="345"/>
      <c r="Z15" s="20"/>
      <c r="AA15" s="347">
        <v>3</v>
      </c>
      <c r="AB15" s="151"/>
      <c r="AC15" s="61"/>
      <c r="AD15" s="61"/>
      <c r="AE15" s="153"/>
      <c r="AF15" s="61"/>
    </row>
    <row r="16" spans="2:32" s="89" customFormat="1" ht="11.25" customHeight="1" thickBot="1">
      <c r="B16" s="349"/>
      <c r="C16" s="351"/>
      <c r="D16" s="352"/>
      <c r="E16" s="353"/>
      <c r="F16" s="259"/>
      <c r="G16" s="260"/>
      <c r="H16" s="260"/>
      <c r="I16" s="261"/>
      <c r="J16" s="260"/>
      <c r="K16" s="66">
        <v>7</v>
      </c>
      <c r="L16" s="67"/>
      <c r="M16" s="263"/>
      <c r="N16" s="259"/>
      <c r="O16" s="66">
        <v>3</v>
      </c>
      <c r="P16" s="67"/>
      <c r="Q16" s="263"/>
      <c r="R16" s="344"/>
      <c r="S16" s="15"/>
      <c r="T16" s="16"/>
      <c r="U16" s="346"/>
      <c r="V16" s="297"/>
      <c r="W16" s="15">
        <v>12</v>
      </c>
      <c r="X16" s="16"/>
      <c r="Y16" s="346"/>
      <c r="Z16" s="17"/>
      <c r="AA16" s="265"/>
      <c r="AB16" s="151"/>
      <c r="AC16" s="61"/>
      <c r="AD16" s="61"/>
      <c r="AE16" s="153"/>
      <c r="AF16" s="61"/>
    </row>
    <row r="17" spans="2:32" ht="11.25" customHeight="1" hidden="1">
      <c r="B17" s="85"/>
      <c r="C17" s="86" t="s">
        <v>5</v>
      </c>
      <c r="D17" s="102"/>
      <c r="E17" s="45"/>
      <c r="F17" s="91"/>
      <c r="G17" s="92"/>
      <c r="H17" s="93"/>
      <c r="I17" s="93"/>
      <c r="J17" s="76"/>
      <c r="K17" s="77"/>
      <c r="L17" s="78"/>
      <c r="M17" s="78"/>
      <c r="N17" s="76"/>
      <c r="O17" s="77"/>
      <c r="P17" s="78"/>
      <c r="Q17" s="78"/>
      <c r="R17" s="22"/>
      <c r="S17" s="28"/>
      <c r="T17" s="29"/>
      <c r="U17" s="29"/>
      <c r="V17" s="43"/>
      <c r="W17" s="28"/>
      <c r="X17" s="29"/>
      <c r="Y17" s="29"/>
      <c r="Z17" s="23"/>
      <c r="AA17" s="25"/>
      <c r="AB17" s="94"/>
      <c r="AC17" s="92"/>
      <c r="AD17" s="93"/>
      <c r="AE17" s="93"/>
      <c r="AF17" s="95"/>
    </row>
    <row r="18" spans="2:32" s="89" customFormat="1" ht="11.25" customHeight="1">
      <c r="B18" s="337">
        <v>4</v>
      </c>
      <c r="C18" s="338" t="s">
        <v>92</v>
      </c>
      <c r="D18" s="339"/>
      <c r="E18" s="341" t="s">
        <v>85</v>
      </c>
      <c r="F18" s="256" t="s">
        <v>36</v>
      </c>
      <c r="G18" s="257"/>
      <c r="H18" s="257"/>
      <c r="I18" s="258"/>
      <c r="J18" s="257">
        <v>3</v>
      </c>
      <c r="K18" s="63">
        <v>1</v>
      </c>
      <c r="L18" s="64"/>
      <c r="M18" s="262"/>
      <c r="N18" s="256"/>
      <c r="O18" s="63"/>
      <c r="P18" s="64"/>
      <c r="Q18" s="262"/>
      <c r="R18" s="343"/>
      <c r="S18" s="18"/>
      <c r="T18" s="19"/>
      <c r="U18" s="345"/>
      <c r="V18" s="296"/>
      <c r="W18" s="18"/>
      <c r="X18" s="19"/>
      <c r="Y18" s="345"/>
      <c r="Z18" s="20">
        <v>1</v>
      </c>
      <c r="AA18" s="347">
        <v>8</v>
      </c>
      <c r="AB18" s="151"/>
      <c r="AC18" s="61"/>
      <c r="AD18" s="61"/>
      <c r="AE18" s="153"/>
      <c r="AF18" s="61"/>
    </row>
    <row r="19" spans="2:32" s="89" customFormat="1" ht="11.25" customHeight="1" thickBot="1">
      <c r="B19" s="337"/>
      <c r="C19" s="338"/>
      <c r="D19" s="340"/>
      <c r="E19" s="342"/>
      <c r="F19" s="259"/>
      <c r="G19" s="260"/>
      <c r="H19" s="260"/>
      <c r="I19" s="261"/>
      <c r="J19" s="260"/>
      <c r="K19" s="66">
        <v>1</v>
      </c>
      <c r="L19" s="67"/>
      <c r="M19" s="263"/>
      <c r="N19" s="259"/>
      <c r="O19" s="66"/>
      <c r="P19" s="67"/>
      <c r="Q19" s="263"/>
      <c r="R19" s="344"/>
      <c r="S19" s="15"/>
      <c r="T19" s="16"/>
      <c r="U19" s="346"/>
      <c r="V19" s="297"/>
      <c r="W19" s="15"/>
      <c r="X19" s="16"/>
      <c r="Y19" s="346"/>
      <c r="Z19" s="17">
        <v>1</v>
      </c>
      <c r="AA19" s="265"/>
      <c r="AB19" s="151"/>
      <c r="AC19" s="61"/>
      <c r="AD19" s="61"/>
      <c r="AE19" s="153"/>
      <c r="AF19" s="61"/>
    </row>
    <row r="20" spans="2:32" s="89" customFormat="1" ht="11.25" customHeight="1">
      <c r="B20" s="348">
        <v>5</v>
      </c>
      <c r="C20" s="350" t="s">
        <v>93</v>
      </c>
      <c r="D20" s="339"/>
      <c r="E20" s="341" t="s">
        <v>64</v>
      </c>
      <c r="F20" s="256" t="s">
        <v>36</v>
      </c>
      <c r="G20" s="257"/>
      <c r="H20" s="257"/>
      <c r="I20" s="258"/>
      <c r="J20" s="257">
        <v>6</v>
      </c>
      <c r="K20" s="63">
        <v>0</v>
      </c>
      <c r="L20" s="64"/>
      <c r="M20" s="262"/>
      <c r="N20" s="256"/>
      <c r="O20" s="63"/>
      <c r="P20" s="64"/>
      <c r="Q20" s="262"/>
      <c r="R20" s="343">
        <v>7</v>
      </c>
      <c r="S20" s="18">
        <v>5</v>
      </c>
      <c r="T20" s="19"/>
      <c r="U20" s="345"/>
      <c r="V20" s="296">
        <v>11</v>
      </c>
      <c r="W20" s="18">
        <v>0</v>
      </c>
      <c r="X20" s="19"/>
      <c r="Y20" s="345"/>
      <c r="Z20" s="20"/>
      <c r="AA20" s="347">
        <v>5</v>
      </c>
      <c r="AB20" s="151"/>
      <c r="AC20" s="61"/>
      <c r="AD20" s="61"/>
      <c r="AE20" s="153"/>
      <c r="AF20" s="61"/>
    </row>
    <row r="21" spans="2:32" s="89" customFormat="1" ht="11.25" customHeight="1" thickBot="1">
      <c r="B21" s="349"/>
      <c r="C21" s="351"/>
      <c r="D21" s="352"/>
      <c r="E21" s="353"/>
      <c r="F21" s="259"/>
      <c r="G21" s="260"/>
      <c r="H21" s="260"/>
      <c r="I21" s="261"/>
      <c r="J21" s="260"/>
      <c r="K21" s="66">
        <v>0</v>
      </c>
      <c r="L21" s="67"/>
      <c r="M21" s="263"/>
      <c r="N21" s="259"/>
      <c r="O21" s="66"/>
      <c r="P21" s="67"/>
      <c r="Q21" s="263"/>
      <c r="R21" s="344"/>
      <c r="S21" s="15">
        <v>3</v>
      </c>
      <c r="T21" s="16"/>
      <c r="U21" s="346"/>
      <c r="V21" s="297"/>
      <c r="W21" s="15">
        <v>0</v>
      </c>
      <c r="X21" s="16"/>
      <c r="Y21" s="346"/>
      <c r="Z21" s="17"/>
      <c r="AA21" s="265"/>
      <c r="AB21" s="151"/>
      <c r="AC21" s="61"/>
      <c r="AD21" s="61"/>
      <c r="AE21" s="153"/>
      <c r="AF21" s="61"/>
    </row>
    <row r="22" spans="2:32" s="89" customFormat="1" ht="11.25" customHeight="1">
      <c r="B22" s="337">
        <v>6</v>
      </c>
      <c r="C22" s="338" t="s">
        <v>94</v>
      </c>
      <c r="D22" s="340"/>
      <c r="E22" s="342" t="s">
        <v>70</v>
      </c>
      <c r="F22" s="256">
        <v>7</v>
      </c>
      <c r="G22" s="69">
        <v>5</v>
      </c>
      <c r="H22" s="70"/>
      <c r="I22" s="262"/>
      <c r="J22" s="257">
        <v>5</v>
      </c>
      <c r="K22" s="63">
        <v>5</v>
      </c>
      <c r="L22" s="64"/>
      <c r="M22" s="262"/>
      <c r="N22" s="256">
        <v>11</v>
      </c>
      <c r="O22" s="63">
        <v>3</v>
      </c>
      <c r="P22" s="64"/>
      <c r="Q22" s="262"/>
      <c r="R22" s="343"/>
      <c r="S22" s="18"/>
      <c r="T22" s="19"/>
      <c r="U22" s="345"/>
      <c r="V22" s="296">
        <v>1</v>
      </c>
      <c r="W22" s="18">
        <v>1</v>
      </c>
      <c r="X22" s="19"/>
      <c r="Y22" s="345"/>
      <c r="Z22" s="20"/>
      <c r="AA22" s="347">
        <v>2</v>
      </c>
      <c r="AB22" s="151"/>
      <c r="AC22" s="61"/>
      <c r="AD22" s="61"/>
      <c r="AE22" s="153"/>
      <c r="AF22" s="61"/>
    </row>
    <row r="23" spans="2:32" s="89" customFormat="1" ht="11.25" customHeight="1" thickBot="1">
      <c r="B23" s="349"/>
      <c r="C23" s="351"/>
      <c r="D23" s="352"/>
      <c r="E23" s="353"/>
      <c r="F23" s="259"/>
      <c r="G23" s="66">
        <v>4</v>
      </c>
      <c r="H23" s="67"/>
      <c r="I23" s="263"/>
      <c r="J23" s="274"/>
      <c r="K23" s="74">
        <v>10</v>
      </c>
      <c r="L23" s="75"/>
      <c r="M23" s="356"/>
      <c r="N23" s="273"/>
      <c r="O23" s="74">
        <v>9</v>
      </c>
      <c r="P23" s="75"/>
      <c r="Q23" s="356"/>
      <c r="R23" s="357"/>
      <c r="S23" s="168"/>
      <c r="T23" s="169"/>
      <c r="U23" s="358"/>
      <c r="V23" s="308"/>
      <c r="W23" s="168">
        <v>1</v>
      </c>
      <c r="X23" s="169"/>
      <c r="Y23" s="358"/>
      <c r="Z23" s="170"/>
      <c r="AA23" s="264"/>
      <c r="AB23" s="151"/>
      <c r="AC23" s="61"/>
      <c r="AD23" s="61"/>
      <c r="AE23" s="153"/>
      <c r="AF23" s="61"/>
    </row>
    <row r="24" spans="2:32" s="89" customFormat="1" ht="11.25" customHeight="1">
      <c r="B24" s="337">
        <v>7</v>
      </c>
      <c r="C24" s="338" t="s">
        <v>95</v>
      </c>
      <c r="D24" s="340"/>
      <c r="E24" s="342" t="s">
        <v>61</v>
      </c>
      <c r="F24" s="256">
        <v>6</v>
      </c>
      <c r="G24" s="69">
        <v>0</v>
      </c>
      <c r="H24" s="70"/>
      <c r="I24" s="262"/>
      <c r="J24" s="257"/>
      <c r="K24" s="69"/>
      <c r="L24" s="70"/>
      <c r="M24" s="262"/>
      <c r="N24" s="256"/>
      <c r="O24" s="69"/>
      <c r="P24" s="70"/>
      <c r="Q24" s="262"/>
      <c r="R24" s="343">
        <v>5</v>
      </c>
      <c r="S24" s="41">
        <v>0</v>
      </c>
      <c r="T24" s="42"/>
      <c r="U24" s="345"/>
      <c r="V24" s="296"/>
      <c r="W24" s="41"/>
      <c r="X24" s="42"/>
      <c r="Y24" s="345"/>
      <c r="Z24" s="38">
        <v>0</v>
      </c>
      <c r="AA24" s="347">
        <v>11</v>
      </c>
      <c r="AB24" s="151"/>
      <c r="AC24" s="61"/>
      <c r="AD24" s="61"/>
      <c r="AE24" s="153"/>
      <c r="AF24" s="61"/>
    </row>
    <row r="25" spans="2:32" s="89" customFormat="1" ht="11.25" customHeight="1" thickBot="1">
      <c r="B25" s="349"/>
      <c r="C25" s="351"/>
      <c r="D25" s="352"/>
      <c r="E25" s="353"/>
      <c r="F25" s="259"/>
      <c r="G25" s="66">
        <v>0</v>
      </c>
      <c r="H25" s="67"/>
      <c r="I25" s="263"/>
      <c r="J25" s="260"/>
      <c r="K25" s="66"/>
      <c r="L25" s="67"/>
      <c r="M25" s="263"/>
      <c r="N25" s="259"/>
      <c r="O25" s="66"/>
      <c r="P25" s="67"/>
      <c r="Q25" s="263"/>
      <c r="R25" s="344"/>
      <c r="S25" s="15">
        <v>0</v>
      </c>
      <c r="T25" s="16"/>
      <c r="U25" s="346"/>
      <c r="V25" s="297"/>
      <c r="W25" s="15"/>
      <c r="X25" s="16"/>
      <c r="Y25" s="346"/>
      <c r="Z25" s="17">
        <v>0</v>
      </c>
      <c r="AA25" s="265"/>
      <c r="AB25" s="151"/>
      <c r="AC25" s="61"/>
      <c r="AD25" s="61"/>
      <c r="AE25" s="153"/>
      <c r="AF25" s="61"/>
    </row>
    <row r="26" spans="2:32" ht="11.25" customHeight="1" hidden="1">
      <c r="B26" s="85"/>
      <c r="C26" s="86" t="s">
        <v>6</v>
      </c>
      <c r="D26" s="102"/>
      <c r="E26" s="45"/>
      <c r="F26" s="151"/>
      <c r="G26" s="61"/>
      <c r="H26" s="61"/>
      <c r="I26" s="153"/>
      <c r="J26" s="151"/>
      <c r="K26" s="61"/>
      <c r="L26" s="61"/>
      <c r="M26" s="153"/>
      <c r="N26" s="151"/>
      <c r="O26" s="61"/>
      <c r="P26" s="61"/>
      <c r="Q26" s="153"/>
      <c r="R26" s="147"/>
      <c r="S26" s="40"/>
      <c r="T26" s="40"/>
      <c r="U26" s="148"/>
      <c r="V26" s="149"/>
      <c r="W26" s="40"/>
      <c r="X26" s="40"/>
      <c r="Y26" s="148"/>
      <c r="Z26" s="40"/>
      <c r="AA26" s="171"/>
      <c r="AB26" s="94"/>
      <c r="AC26" s="92"/>
      <c r="AD26" s="93"/>
      <c r="AE26" s="93"/>
      <c r="AF26" s="95"/>
    </row>
    <row r="27" spans="2:32" s="89" customFormat="1" ht="11.25" customHeight="1">
      <c r="B27" s="337">
        <v>8</v>
      </c>
      <c r="C27" s="338" t="s">
        <v>96</v>
      </c>
      <c r="D27" s="339"/>
      <c r="E27" s="341" t="s">
        <v>66</v>
      </c>
      <c r="F27" s="273">
        <v>9</v>
      </c>
      <c r="G27" s="63">
        <v>3</v>
      </c>
      <c r="H27" s="64"/>
      <c r="I27" s="356"/>
      <c r="J27" s="274">
        <v>11</v>
      </c>
      <c r="K27" s="63">
        <v>0</v>
      </c>
      <c r="L27" s="64"/>
      <c r="M27" s="356"/>
      <c r="N27" s="273"/>
      <c r="O27" s="63"/>
      <c r="P27" s="64"/>
      <c r="Q27" s="356"/>
      <c r="R27" s="357"/>
      <c r="S27" s="18"/>
      <c r="T27" s="19"/>
      <c r="U27" s="358"/>
      <c r="V27" s="308"/>
      <c r="W27" s="18"/>
      <c r="X27" s="19"/>
      <c r="Y27" s="358"/>
      <c r="Z27" s="20">
        <v>3</v>
      </c>
      <c r="AA27" s="264">
        <v>7</v>
      </c>
      <c r="AB27" s="151"/>
      <c r="AC27" s="61"/>
      <c r="AD27" s="61"/>
      <c r="AE27" s="153"/>
      <c r="AF27" s="61"/>
    </row>
    <row r="28" spans="2:32" s="89" customFormat="1" ht="11.25" customHeight="1" thickBot="1">
      <c r="B28" s="337"/>
      <c r="C28" s="338"/>
      <c r="D28" s="340"/>
      <c r="E28" s="342"/>
      <c r="F28" s="259"/>
      <c r="G28" s="66">
        <v>4</v>
      </c>
      <c r="H28" s="67"/>
      <c r="I28" s="263"/>
      <c r="J28" s="260"/>
      <c r="K28" s="66">
        <v>4</v>
      </c>
      <c r="L28" s="67"/>
      <c r="M28" s="263"/>
      <c r="N28" s="259"/>
      <c r="O28" s="66"/>
      <c r="P28" s="67"/>
      <c r="Q28" s="263"/>
      <c r="R28" s="344"/>
      <c r="S28" s="15"/>
      <c r="T28" s="16"/>
      <c r="U28" s="346"/>
      <c r="V28" s="297"/>
      <c r="W28" s="15"/>
      <c r="X28" s="16"/>
      <c r="Y28" s="346"/>
      <c r="Z28" s="17">
        <v>4</v>
      </c>
      <c r="AA28" s="265"/>
      <c r="AB28" s="151"/>
      <c r="AC28" s="61"/>
      <c r="AD28" s="61"/>
      <c r="AE28" s="153"/>
      <c r="AF28" s="61"/>
    </row>
    <row r="29" spans="2:32" s="89" customFormat="1" ht="11.25" customHeight="1">
      <c r="B29" s="348">
        <v>9</v>
      </c>
      <c r="C29" s="350" t="s">
        <v>97</v>
      </c>
      <c r="D29" s="339"/>
      <c r="E29" s="341" t="s">
        <v>64</v>
      </c>
      <c r="F29" s="273">
        <v>8</v>
      </c>
      <c r="G29" s="63">
        <v>0</v>
      </c>
      <c r="H29" s="64"/>
      <c r="I29" s="356"/>
      <c r="J29" s="256"/>
      <c r="K29" s="63"/>
      <c r="L29" s="64"/>
      <c r="M29" s="262"/>
      <c r="N29" s="256"/>
      <c r="O29" s="63"/>
      <c r="P29" s="64"/>
      <c r="Q29" s="262"/>
      <c r="R29" s="343"/>
      <c r="S29" s="18"/>
      <c r="T29" s="19"/>
      <c r="U29" s="345"/>
      <c r="V29" s="296"/>
      <c r="W29" s="18"/>
      <c r="X29" s="19"/>
      <c r="Y29" s="345"/>
      <c r="Z29" s="20">
        <v>0</v>
      </c>
      <c r="AA29" s="347">
        <v>9</v>
      </c>
      <c r="AB29" s="151"/>
      <c r="AC29" s="61"/>
      <c r="AD29" s="61"/>
      <c r="AE29" s="153"/>
      <c r="AF29" s="61"/>
    </row>
    <row r="30" spans="2:32" s="89" customFormat="1" ht="11.25" customHeight="1" thickBot="1">
      <c r="B30" s="349"/>
      <c r="C30" s="351"/>
      <c r="D30" s="352"/>
      <c r="E30" s="353"/>
      <c r="F30" s="259"/>
      <c r="G30" s="66">
        <v>0</v>
      </c>
      <c r="H30" s="67"/>
      <c r="I30" s="263"/>
      <c r="J30" s="259"/>
      <c r="K30" s="66"/>
      <c r="L30" s="67"/>
      <c r="M30" s="263"/>
      <c r="N30" s="259"/>
      <c r="O30" s="66"/>
      <c r="P30" s="67"/>
      <c r="Q30" s="263"/>
      <c r="R30" s="344"/>
      <c r="S30" s="15"/>
      <c r="T30" s="16"/>
      <c r="U30" s="346"/>
      <c r="V30" s="297"/>
      <c r="W30" s="15"/>
      <c r="X30" s="16"/>
      <c r="Y30" s="346"/>
      <c r="Z30" s="17">
        <v>0</v>
      </c>
      <c r="AA30" s="265"/>
      <c r="AB30" s="151"/>
      <c r="AC30" s="61"/>
      <c r="AD30" s="61"/>
      <c r="AE30" s="153"/>
      <c r="AF30" s="61"/>
    </row>
    <row r="31" spans="2:32" s="89" customFormat="1" ht="11.25" customHeight="1">
      <c r="B31" s="337">
        <v>10</v>
      </c>
      <c r="C31" s="338" t="s">
        <v>98</v>
      </c>
      <c r="D31" s="340"/>
      <c r="E31" s="342" t="s">
        <v>61</v>
      </c>
      <c r="F31" s="273">
        <v>11</v>
      </c>
      <c r="G31" s="63">
        <v>0</v>
      </c>
      <c r="H31" s="64"/>
      <c r="I31" s="356"/>
      <c r="J31" s="256"/>
      <c r="K31" s="63"/>
      <c r="L31" s="64"/>
      <c r="M31" s="262"/>
      <c r="N31" s="256"/>
      <c r="O31" s="63"/>
      <c r="P31" s="64"/>
      <c r="Q31" s="262"/>
      <c r="R31" s="343"/>
      <c r="S31" s="18"/>
      <c r="T31" s="19"/>
      <c r="U31" s="345"/>
      <c r="V31" s="296"/>
      <c r="W31" s="18"/>
      <c r="X31" s="19"/>
      <c r="Y31" s="345"/>
      <c r="Z31" s="20">
        <v>0</v>
      </c>
      <c r="AA31" s="347">
        <v>10</v>
      </c>
      <c r="AB31" s="151"/>
      <c r="AC31" s="61"/>
      <c r="AD31" s="61"/>
      <c r="AE31" s="153"/>
      <c r="AF31" s="61"/>
    </row>
    <row r="32" spans="2:32" s="89" customFormat="1" ht="11.25" customHeight="1" thickBot="1">
      <c r="B32" s="349"/>
      <c r="C32" s="351"/>
      <c r="D32" s="352"/>
      <c r="E32" s="353"/>
      <c r="F32" s="259"/>
      <c r="G32" s="66">
        <v>0</v>
      </c>
      <c r="H32" s="67"/>
      <c r="I32" s="263"/>
      <c r="J32" s="259"/>
      <c r="K32" s="66"/>
      <c r="L32" s="67"/>
      <c r="M32" s="263"/>
      <c r="N32" s="259"/>
      <c r="O32" s="66"/>
      <c r="P32" s="67"/>
      <c r="Q32" s="263"/>
      <c r="R32" s="344"/>
      <c r="S32" s="15"/>
      <c r="T32" s="16"/>
      <c r="U32" s="346"/>
      <c r="V32" s="297"/>
      <c r="W32" s="15"/>
      <c r="X32" s="16"/>
      <c r="Y32" s="346"/>
      <c r="Z32" s="17">
        <v>0</v>
      </c>
      <c r="AA32" s="265"/>
      <c r="AB32" s="151"/>
      <c r="AC32" s="61"/>
      <c r="AD32" s="61"/>
      <c r="AE32" s="153"/>
      <c r="AF32" s="61"/>
    </row>
    <row r="33" spans="2:32" s="89" customFormat="1" ht="11.25" customHeight="1">
      <c r="B33" s="337">
        <v>11</v>
      </c>
      <c r="C33" s="338" t="s">
        <v>99</v>
      </c>
      <c r="D33" s="340"/>
      <c r="E33" s="342" t="s">
        <v>66</v>
      </c>
      <c r="F33" s="273">
        <v>10</v>
      </c>
      <c r="G33" s="63">
        <v>5</v>
      </c>
      <c r="H33" s="64"/>
      <c r="I33" s="356"/>
      <c r="J33" s="256">
        <v>8</v>
      </c>
      <c r="K33" s="63">
        <v>5</v>
      </c>
      <c r="L33" s="64"/>
      <c r="M33" s="262"/>
      <c r="N33" s="256">
        <v>6</v>
      </c>
      <c r="O33" s="63">
        <v>1</v>
      </c>
      <c r="P33" s="64"/>
      <c r="Q33" s="262"/>
      <c r="R33" s="343"/>
      <c r="S33" s="18"/>
      <c r="T33" s="19"/>
      <c r="U33" s="345"/>
      <c r="V33" s="296">
        <v>5</v>
      </c>
      <c r="W33" s="18">
        <v>4</v>
      </c>
      <c r="X33" s="19"/>
      <c r="Y33" s="345"/>
      <c r="Z33" s="20"/>
      <c r="AA33" s="347">
        <v>3</v>
      </c>
      <c r="AB33" s="151"/>
      <c r="AC33" s="61"/>
      <c r="AD33" s="61"/>
      <c r="AE33" s="153"/>
      <c r="AF33" s="61"/>
    </row>
    <row r="34" spans="2:32" s="89" customFormat="1" ht="11.25" customHeight="1" thickBot="1">
      <c r="B34" s="349"/>
      <c r="C34" s="351"/>
      <c r="D34" s="352"/>
      <c r="E34" s="353"/>
      <c r="F34" s="259"/>
      <c r="G34" s="66">
        <v>6</v>
      </c>
      <c r="H34" s="67"/>
      <c r="I34" s="263"/>
      <c r="J34" s="259"/>
      <c r="K34" s="66">
        <v>4</v>
      </c>
      <c r="L34" s="67"/>
      <c r="M34" s="263"/>
      <c r="N34" s="259"/>
      <c r="O34" s="66">
        <v>2</v>
      </c>
      <c r="P34" s="67"/>
      <c r="Q34" s="263"/>
      <c r="R34" s="344"/>
      <c r="S34" s="15"/>
      <c r="T34" s="16"/>
      <c r="U34" s="346"/>
      <c r="V34" s="297"/>
      <c r="W34" s="15">
        <v>13</v>
      </c>
      <c r="X34" s="16"/>
      <c r="Y34" s="346"/>
      <c r="Z34" s="17"/>
      <c r="AA34" s="265"/>
      <c r="AB34" s="151"/>
      <c r="AC34" s="61"/>
      <c r="AD34" s="61"/>
      <c r="AE34" s="153"/>
      <c r="AF34" s="61"/>
    </row>
    <row r="35" spans="2:32" ht="14.25" customHeight="1">
      <c r="B35" s="159"/>
      <c r="C35" s="158" t="s">
        <v>46</v>
      </c>
      <c r="D35" s="359" t="str">
        <f>Arvud!A11</f>
        <v>Maksim Tšehhonin</v>
      </c>
      <c r="E35" s="360"/>
      <c r="F35" s="360"/>
      <c r="G35" s="360"/>
      <c r="H35" s="360"/>
      <c r="I35" s="360"/>
      <c r="J35" s="360"/>
      <c r="K35" s="360"/>
      <c r="L35" s="360"/>
      <c r="M35" s="360"/>
      <c r="N35" s="360"/>
      <c r="O35" s="360"/>
      <c r="P35" s="360"/>
      <c r="Q35" s="360"/>
      <c r="R35" s="360"/>
      <c r="S35" s="361"/>
      <c r="T35" s="91"/>
      <c r="U35" s="92"/>
      <c r="V35" s="93"/>
      <c r="W35" s="93"/>
      <c r="X35" s="94"/>
      <c r="Y35" s="92"/>
      <c r="Z35" s="93"/>
      <c r="AA35" s="93"/>
      <c r="AB35" s="94"/>
      <c r="AC35" s="92"/>
      <c r="AD35" s="93"/>
      <c r="AE35" s="93"/>
      <c r="AF35" s="95"/>
    </row>
    <row r="36" spans="2:32" s="89" customFormat="1" ht="14.25" customHeight="1">
      <c r="B36" s="157"/>
      <c r="C36" s="96" t="s">
        <v>47</v>
      </c>
      <c r="D36" s="362" t="str">
        <f>Arvud!A14</f>
        <v>Hans Ilves</v>
      </c>
      <c r="E36" s="363"/>
      <c r="F36" s="363"/>
      <c r="G36" s="363"/>
      <c r="H36" s="363"/>
      <c r="I36" s="363"/>
      <c r="J36" s="363"/>
      <c r="K36" s="363"/>
      <c r="L36" s="363"/>
      <c r="M36" s="363"/>
      <c r="N36" s="363"/>
      <c r="O36" s="363"/>
      <c r="P36" s="363"/>
      <c r="Q36" s="363"/>
      <c r="R36" s="363"/>
      <c r="S36" s="364"/>
      <c r="T36" s="154"/>
      <c r="U36" s="61"/>
      <c r="V36" s="61"/>
      <c r="W36" s="153"/>
      <c r="X36" s="151"/>
      <c r="Y36" s="61"/>
      <c r="Z36" s="61"/>
      <c r="AA36" s="153"/>
      <c r="AB36" s="151"/>
      <c r="AC36" s="61"/>
      <c r="AD36" s="61"/>
      <c r="AE36" s="153"/>
      <c r="AF36" s="61"/>
    </row>
    <row r="37" spans="2:32" s="89" customFormat="1" ht="11.25" customHeight="1">
      <c r="B37" s="157"/>
      <c r="C37" s="157"/>
      <c r="D37" s="157"/>
      <c r="E37" s="157"/>
      <c r="F37" s="151"/>
      <c r="G37" s="61"/>
      <c r="H37" s="61"/>
      <c r="I37" s="153"/>
      <c r="J37" s="151"/>
      <c r="K37" s="61"/>
      <c r="L37" s="61"/>
      <c r="M37" s="153"/>
      <c r="N37" s="154"/>
      <c r="O37" s="155"/>
      <c r="P37" s="155"/>
      <c r="Q37" s="155"/>
      <c r="R37" s="61"/>
      <c r="S37" s="151"/>
      <c r="T37" s="154"/>
      <c r="U37" s="61"/>
      <c r="V37" s="61"/>
      <c r="W37" s="153"/>
      <c r="X37" s="151"/>
      <c r="Y37" s="61"/>
      <c r="Z37" s="61"/>
      <c r="AA37" s="153"/>
      <c r="AB37" s="151"/>
      <c r="AC37" s="61"/>
      <c r="AD37" s="61"/>
      <c r="AE37" s="153"/>
      <c r="AF37" s="61"/>
    </row>
    <row r="38" spans="2:32" s="89" customFormat="1" ht="11.25" customHeight="1">
      <c r="B38" s="157"/>
      <c r="C38" s="157"/>
      <c r="D38" s="157"/>
      <c r="E38" s="157"/>
      <c r="F38" s="151"/>
      <c r="G38" s="61"/>
      <c r="H38" s="61"/>
      <c r="I38" s="153"/>
      <c r="J38" s="154"/>
      <c r="K38" s="155"/>
      <c r="L38" s="155"/>
      <c r="M38" s="155"/>
      <c r="N38" s="151"/>
      <c r="O38" s="61"/>
      <c r="P38" s="61"/>
      <c r="Q38" s="153"/>
      <c r="R38" s="61"/>
      <c r="S38" s="151"/>
      <c r="T38" s="154"/>
      <c r="U38" s="61"/>
      <c r="V38" s="61"/>
      <c r="W38" s="153"/>
      <c r="X38" s="151"/>
      <c r="Y38" s="61"/>
      <c r="Z38" s="61"/>
      <c r="AA38" s="153"/>
      <c r="AB38" s="151"/>
      <c r="AC38" s="61"/>
      <c r="AD38" s="61"/>
      <c r="AE38" s="153"/>
      <c r="AF38" s="61"/>
    </row>
    <row r="39" spans="2:32" s="89" customFormat="1" ht="11.25" customHeight="1">
      <c r="B39" s="157"/>
      <c r="C39" s="157"/>
      <c r="D39" s="157"/>
      <c r="E39" s="157"/>
      <c r="F39" s="151"/>
      <c r="G39" s="61"/>
      <c r="H39" s="61"/>
      <c r="I39" s="153"/>
      <c r="J39" s="154"/>
      <c r="K39" s="155"/>
      <c r="L39" s="155"/>
      <c r="M39" s="155"/>
      <c r="N39" s="151"/>
      <c r="O39" s="61"/>
      <c r="P39" s="61"/>
      <c r="Q39" s="153"/>
      <c r="R39" s="61"/>
      <c r="S39" s="151"/>
      <c r="T39" s="154"/>
      <c r="U39" s="61"/>
      <c r="V39" s="61"/>
      <c r="W39" s="153"/>
      <c r="X39" s="151"/>
      <c r="Y39" s="61"/>
      <c r="Z39" s="61"/>
      <c r="AA39" s="153"/>
      <c r="AB39" s="151"/>
      <c r="AC39" s="61"/>
      <c r="AD39" s="61"/>
      <c r="AE39" s="153"/>
      <c r="AF39" s="61"/>
    </row>
    <row r="40" spans="2:32" s="89" customFormat="1" ht="11.25" customHeight="1">
      <c r="B40" s="157"/>
      <c r="C40" s="157"/>
      <c r="D40" s="157"/>
      <c r="E40" s="157"/>
      <c r="F40" s="154"/>
      <c r="G40" s="155"/>
      <c r="H40" s="155"/>
      <c r="I40" s="155"/>
      <c r="J40" s="151"/>
      <c r="K40" s="61"/>
      <c r="L40" s="61"/>
      <c r="M40" s="153"/>
      <c r="N40" s="151"/>
      <c r="O40" s="61"/>
      <c r="P40" s="61"/>
      <c r="Q40" s="153"/>
      <c r="R40" s="61"/>
      <c r="S40" s="151"/>
      <c r="T40" s="154"/>
      <c r="U40" s="61"/>
      <c r="V40" s="61"/>
      <c r="W40" s="153"/>
      <c r="X40" s="151"/>
      <c r="Y40" s="61"/>
      <c r="Z40" s="61"/>
      <c r="AA40" s="153"/>
      <c r="AB40" s="151"/>
      <c r="AC40" s="61"/>
      <c r="AD40" s="61"/>
      <c r="AE40" s="153"/>
      <c r="AF40" s="61"/>
    </row>
    <row r="41" spans="2:32" s="89" customFormat="1" ht="11.25" customHeight="1">
      <c r="B41" s="157"/>
      <c r="C41" s="157"/>
      <c r="D41" s="157"/>
      <c r="E41" s="157"/>
      <c r="F41" s="154"/>
      <c r="G41" s="155"/>
      <c r="H41" s="155"/>
      <c r="I41" s="155"/>
      <c r="J41" s="151"/>
      <c r="K41" s="61"/>
      <c r="L41" s="61"/>
      <c r="M41" s="153"/>
      <c r="N41" s="151"/>
      <c r="O41" s="61"/>
      <c r="P41" s="61"/>
      <c r="Q41" s="153"/>
      <c r="R41" s="61"/>
      <c r="S41" s="151"/>
      <c r="T41" s="154"/>
      <c r="U41" s="61"/>
      <c r="V41" s="61"/>
      <c r="W41" s="153"/>
      <c r="X41" s="151"/>
      <c r="Y41" s="61"/>
      <c r="Z41" s="61"/>
      <c r="AA41" s="153"/>
      <c r="AB41" s="151"/>
      <c r="AC41" s="61"/>
      <c r="AD41" s="61"/>
      <c r="AE41" s="153"/>
      <c r="AF41" s="61"/>
    </row>
    <row r="42" spans="2:32" ht="11.25" customHeight="1">
      <c r="B42" s="97"/>
      <c r="C42" s="97"/>
      <c r="D42" s="97"/>
      <c r="E42" s="98"/>
      <c r="F42" s="91"/>
      <c r="G42" s="92"/>
      <c r="H42" s="91"/>
      <c r="I42" s="92"/>
      <c r="J42" s="91"/>
      <c r="K42" s="92"/>
      <c r="L42" s="91"/>
      <c r="M42" s="92"/>
      <c r="N42" s="91"/>
      <c r="O42" s="92"/>
      <c r="P42" s="91"/>
      <c r="Q42" s="92"/>
      <c r="R42" s="97"/>
      <c r="S42" s="97"/>
      <c r="T42" s="91"/>
      <c r="U42" s="92"/>
      <c r="V42" s="91"/>
      <c r="W42" s="92"/>
      <c r="X42" s="91"/>
      <c r="Y42" s="92"/>
      <c r="Z42" s="91"/>
      <c r="AA42" s="92"/>
      <c r="AB42" s="91"/>
      <c r="AC42" s="92"/>
      <c r="AD42" s="91"/>
      <c r="AE42" s="92"/>
      <c r="AF42" s="97"/>
    </row>
    <row r="43" ht="11.25" customHeight="1"/>
    <row r="44" ht="11.25" customHeight="1"/>
    <row r="46" spans="2:32" ht="13.5" customHeight="1">
      <c r="B46" s="172"/>
      <c r="C46" s="97"/>
      <c r="D46" s="97"/>
      <c r="E46" s="98"/>
      <c r="F46" s="91"/>
      <c r="G46" s="92"/>
      <c r="H46" s="91"/>
      <c r="I46" s="92"/>
      <c r="J46" s="91"/>
      <c r="K46" s="92"/>
      <c r="L46" s="91"/>
      <c r="M46" s="92"/>
      <c r="N46" s="91"/>
      <c r="O46" s="92"/>
      <c r="P46" s="91"/>
      <c r="Q46" s="92"/>
      <c r="R46" s="97"/>
      <c r="S46" s="97"/>
      <c r="T46" s="91"/>
      <c r="U46" s="92"/>
      <c r="V46" s="91"/>
      <c r="W46" s="92"/>
      <c r="X46" s="91"/>
      <c r="Y46" s="92"/>
      <c r="Z46" s="91"/>
      <c r="AA46" s="92"/>
      <c r="AB46" s="91"/>
      <c r="AC46" s="92"/>
      <c r="AD46" s="91"/>
      <c r="AE46" s="92"/>
      <c r="AF46" s="97"/>
    </row>
  </sheetData>
  <mergeCells count="175">
    <mergeCell ref="AA33:AA34"/>
    <mergeCell ref="N33:N34"/>
    <mergeCell ref="Q33:Q34"/>
    <mergeCell ref="D35:S35"/>
    <mergeCell ref="D36:S36"/>
    <mergeCell ref="V33:V34"/>
    <mergeCell ref="Y33:Y34"/>
    <mergeCell ref="R33:R34"/>
    <mergeCell ref="U33:U34"/>
    <mergeCell ref="F33:F34"/>
    <mergeCell ref="I33:I34"/>
    <mergeCell ref="J33:J34"/>
    <mergeCell ref="M33:M34"/>
    <mergeCell ref="B33:B34"/>
    <mergeCell ref="C33:C34"/>
    <mergeCell ref="D33:D34"/>
    <mergeCell ref="E33:E34"/>
    <mergeCell ref="N31:N32"/>
    <mergeCell ref="Q31:Q32"/>
    <mergeCell ref="R31:R32"/>
    <mergeCell ref="U31:U32"/>
    <mergeCell ref="F31:F32"/>
    <mergeCell ref="I31:I32"/>
    <mergeCell ref="J31:J32"/>
    <mergeCell ref="M31:M32"/>
    <mergeCell ref="B31:B32"/>
    <mergeCell ref="C31:C32"/>
    <mergeCell ref="D31:D32"/>
    <mergeCell ref="E31:E32"/>
    <mergeCell ref="V29:V30"/>
    <mergeCell ref="Y29:Y30"/>
    <mergeCell ref="AA29:AA30"/>
    <mergeCell ref="Y31:Y32"/>
    <mergeCell ref="AA31:AA32"/>
    <mergeCell ref="V31:V32"/>
    <mergeCell ref="N29:N30"/>
    <mergeCell ref="Q29:Q30"/>
    <mergeCell ref="R29:R30"/>
    <mergeCell ref="U29:U30"/>
    <mergeCell ref="F29:F30"/>
    <mergeCell ref="I29:I30"/>
    <mergeCell ref="J29:J30"/>
    <mergeCell ref="M29:M30"/>
    <mergeCell ref="B29:B30"/>
    <mergeCell ref="C29:C30"/>
    <mergeCell ref="D29:D30"/>
    <mergeCell ref="E29:E30"/>
    <mergeCell ref="U27:U28"/>
    <mergeCell ref="V27:V28"/>
    <mergeCell ref="Y27:Y28"/>
    <mergeCell ref="AA27:AA28"/>
    <mergeCell ref="M27:M28"/>
    <mergeCell ref="N27:N28"/>
    <mergeCell ref="Q27:Q28"/>
    <mergeCell ref="R27:R28"/>
    <mergeCell ref="V24:V25"/>
    <mergeCell ref="Y24:Y25"/>
    <mergeCell ref="AA24:AA25"/>
    <mergeCell ref="B27:B28"/>
    <mergeCell ref="C27:C28"/>
    <mergeCell ref="D27:D28"/>
    <mergeCell ref="E27:E28"/>
    <mergeCell ref="F27:F28"/>
    <mergeCell ref="I27:I28"/>
    <mergeCell ref="J27:J28"/>
    <mergeCell ref="N24:N25"/>
    <mergeCell ref="Q24:Q25"/>
    <mergeCell ref="R24:R25"/>
    <mergeCell ref="U24:U25"/>
    <mergeCell ref="F24:F25"/>
    <mergeCell ref="I24:I25"/>
    <mergeCell ref="J24:J25"/>
    <mergeCell ref="M24:M25"/>
    <mergeCell ref="B24:B25"/>
    <mergeCell ref="C24:C25"/>
    <mergeCell ref="D24:D25"/>
    <mergeCell ref="E24:E25"/>
    <mergeCell ref="U22:U23"/>
    <mergeCell ref="V22:V23"/>
    <mergeCell ref="Y22:Y23"/>
    <mergeCell ref="AA22:AA23"/>
    <mergeCell ref="M22:M23"/>
    <mergeCell ref="N22:N23"/>
    <mergeCell ref="Q22:Q23"/>
    <mergeCell ref="R22:R23"/>
    <mergeCell ref="V20:V21"/>
    <mergeCell ref="Y20:Y21"/>
    <mergeCell ref="AA20:AA21"/>
    <mergeCell ref="B22:B23"/>
    <mergeCell ref="C22:C23"/>
    <mergeCell ref="D22:D23"/>
    <mergeCell ref="E22:E23"/>
    <mergeCell ref="F22:F23"/>
    <mergeCell ref="I22:I23"/>
    <mergeCell ref="J22:J23"/>
    <mergeCell ref="N20:N21"/>
    <mergeCell ref="Q20:Q21"/>
    <mergeCell ref="R20:R21"/>
    <mergeCell ref="U20:U21"/>
    <mergeCell ref="V18:V19"/>
    <mergeCell ref="Y18:Y19"/>
    <mergeCell ref="AA18:AA19"/>
    <mergeCell ref="B20:B21"/>
    <mergeCell ref="C20:C21"/>
    <mergeCell ref="D20:D21"/>
    <mergeCell ref="E20:E21"/>
    <mergeCell ref="F20:I21"/>
    <mergeCell ref="J20:J21"/>
    <mergeCell ref="M20:M21"/>
    <mergeCell ref="N18:N19"/>
    <mergeCell ref="Q18:Q19"/>
    <mergeCell ref="R18:R19"/>
    <mergeCell ref="U18:U19"/>
    <mergeCell ref="V15:V16"/>
    <mergeCell ref="Y15:Y16"/>
    <mergeCell ref="AA15:AA16"/>
    <mergeCell ref="B18:B19"/>
    <mergeCell ref="C18:C19"/>
    <mergeCell ref="D18:D19"/>
    <mergeCell ref="E18:E19"/>
    <mergeCell ref="F18:I19"/>
    <mergeCell ref="J18:J19"/>
    <mergeCell ref="M18:M19"/>
    <mergeCell ref="N15:N16"/>
    <mergeCell ref="Q15:Q16"/>
    <mergeCell ref="R15:R16"/>
    <mergeCell ref="U15:U16"/>
    <mergeCell ref="V13:V14"/>
    <mergeCell ref="Y13:Y14"/>
    <mergeCell ref="AA13:AA14"/>
    <mergeCell ref="B15:B16"/>
    <mergeCell ref="C15:C16"/>
    <mergeCell ref="D15:D16"/>
    <mergeCell ref="E15:E16"/>
    <mergeCell ref="F15:I16"/>
    <mergeCell ref="J15:J16"/>
    <mergeCell ref="M15:M16"/>
    <mergeCell ref="N13:N14"/>
    <mergeCell ref="Q13:Q14"/>
    <mergeCell ref="R13:R14"/>
    <mergeCell ref="U13:U14"/>
    <mergeCell ref="V11:V12"/>
    <mergeCell ref="Y11:Y12"/>
    <mergeCell ref="AA11:AA12"/>
    <mergeCell ref="B13:B14"/>
    <mergeCell ref="C13:C14"/>
    <mergeCell ref="D13:D14"/>
    <mergeCell ref="E13:E14"/>
    <mergeCell ref="F13:I14"/>
    <mergeCell ref="J13:J14"/>
    <mergeCell ref="M13:M14"/>
    <mergeCell ref="N11:N12"/>
    <mergeCell ref="Q11:Q12"/>
    <mergeCell ref="R11:R12"/>
    <mergeCell ref="U11:U12"/>
    <mergeCell ref="R7:U7"/>
    <mergeCell ref="V7:Y7"/>
    <mergeCell ref="AA7:AA9"/>
    <mergeCell ref="B11:B12"/>
    <mergeCell ref="C11:C12"/>
    <mergeCell ref="D11:D12"/>
    <mergeCell ref="E11:E12"/>
    <mergeCell ref="F11:I12"/>
    <mergeCell ref="J11:J12"/>
    <mergeCell ref="M11:M12"/>
    <mergeCell ref="B3:AA3"/>
    <mergeCell ref="B1:AA1"/>
    <mergeCell ref="B2:AA2"/>
    <mergeCell ref="B7:B9"/>
    <mergeCell ref="C7:C9"/>
    <mergeCell ref="D7:D9"/>
    <mergeCell ref="E7:E9"/>
    <mergeCell ref="F7:I7"/>
    <mergeCell ref="J7:M7"/>
    <mergeCell ref="N7:Q7"/>
  </mergeCells>
  <printOptions/>
  <pageMargins left="0.69" right="0.54" top="0.89" bottom="0.66" header="0.5118110236220472" footer="0.5118110236220472"/>
  <pageSetup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46"/>
  <sheetViews>
    <sheetView workbookViewId="0" topLeftCell="A1">
      <selection activeCell="B11" sqref="B11:Z30"/>
    </sheetView>
  </sheetViews>
  <sheetFormatPr defaultColWidth="9.140625" defaultRowHeight="12.75"/>
  <cols>
    <col min="1" max="1" width="3.7109375" style="0" customWidth="1"/>
    <col min="2" max="2" width="21.57421875" style="0" customWidth="1"/>
    <col min="3" max="3" width="3.57421875" style="0" customWidth="1"/>
    <col min="4" max="4" width="9.140625" style="4" customWidth="1"/>
    <col min="5" max="5" width="3.421875" style="3" customWidth="1"/>
    <col min="6" max="6" width="5.28125" style="2" customWidth="1"/>
    <col min="7" max="7" width="3.421875" style="3" customWidth="1"/>
    <col min="8" max="8" width="3.421875" style="2" customWidth="1"/>
    <col min="9" max="9" width="4.28125" style="3" customWidth="1"/>
    <col min="10" max="10" width="4.8515625" style="2" customWidth="1"/>
    <col min="11" max="11" width="3.421875" style="3" customWidth="1"/>
    <col min="12" max="12" width="3.421875" style="2" customWidth="1"/>
    <col min="13" max="13" width="3.421875" style="3" customWidth="1"/>
    <col min="14" max="14" width="4.7109375" style="2" customWidth="1"/>
    <col min="15" max="15" width="3.421875" style="3" customWidth="1"/>
    <col min="16" max="16" width="3.421875" style="2" customWidth="1"/>
    <col min="17" max="17" width="3.421875" style="3" customWidth="1"/>
    <col min="18" max="18" width="4.8515625" style="2" customWidth="1"/>
    <col min="19" max="19" width="3.421875" style="3" customWidth="1"/>
    <col min="20" max="20" width="3.421875" style="2" customWidth="1"/>
    <col min="21" max="21" width="3.421875" style="3" customWidth="1"/>
    <col min="22" max="22" width="4.8515625" style="2" customWidth="1"/>
    <col min="23" max="23" width="3.421875" style="3" customWidth="1"/>
    <col min="24" max="24" width="3.421875" style="2" customWidth="1"/>
    <col min="25" max="25" width="7.00390625" style="0" customWidth="1"/>
    <col min="26" max="26" width="9.00390625" style="0" customWidth="1"/>
    <col min="27" max="30" width="0" style="0" hidden="1" customWidth="1"/>
  </cols>
  <sheetData>
    <row r="1" spans="1:26" ht="12.75">
      <c r="A1" s="184" t="str">
        <f>Arvud!A2</f>
        <v>I International Cadet &amp; Junior Freestyle Wrestling Tournament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</row>
    <row r="2" spans="1:26" ht="12.75">
      <c r="A2" s="184" t="str">
        <f>Arvud!A5</f>
        <v>13. detsember 2008.a.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</row>
    <row r="3" spans="1:26" s="1" customFormat="1" ht="15" customHeight="1">
      <c r="A3" s="184" t="str">
        <f>Arvud!A8</f>
        <v>Ida - Virumaa, Ahtme Spordihoone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</row>
    <row r="4" spans="1:26" s="1" customFormat="1" ht="2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</row>
    <row r="5" spans="1:26" s="1" customFormat="1" ht="15" customHeight="1">
      <c r="A5" s="34"/>
      <c r="B5" s="35" t="s">
        <v>41</v>
      </c>
      <c r="C5" s="37">
        <v>66</v>
      </c>
      <c r="D5" s="36" t="s">
        <v>7</v>
      </c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</row>
    <row r="6" ht="3.75" customHeight="1" thickBot="1"/>
    <row r="7" spans="1:26" ht="14.25" customHeight="1">
      <c r="A7" s="238" t="s">
        <v>1</v>
      </c>
      <c r="B7" s="241" t="s">
        <v>37</v>
      </c>
      <c r="C7" s="244" t="s">
        <v>39</v>
      </c>
      <c r="D7" s="247" t="s">
        <v>38</v>
      </c>
      <c r="E7" s="197" t="s">
        <v>9</v>
      </c>
      <c r="F7" s="197"/>
      <c r="G7" s="197"/>
      <c r="H7" s="197"/>
      <c r="I7" s="198" t="s">
        <v>52</v>
      </c>
      <c r="J7" s="197"/>
      <c r="K7" s="197"/>
      <c r="L7" s="199"/>
      <c r="M7" s="197" t="s">
        <v>53</v>
      </c>
      <c r="N7" s="197"/>
      <c r="O7" s="197"/>
      <c r="P7" s="197"/>
      <c r="Q7" s="198" t="s">
        <v>54</v>
      </c>
      <c r="R7" s="197"/>
      <c r="S7" s="197"/>
      <c r="T7" s="199"/>
      <c r="U7" s="197" t="s">
        <v>51</v>
      </c>
      <c r="V7" s="197"/>
      <c r="W7" s="197"/>
      <c r="X7" s="197"/>
      <c r="Y7" s="129" t="s">
        <v>42</v>
      </c>
      <c r="Z7" s="200" t="s">
        <v>43</v>
      </c>
    </row>
    <row r="8" spans="1:26" ht="14.25">
      <c r="A8" s="239"/>
      <c r="B8" s="242"/>
      <c r="C8" s="245"/>
      <c r="D8" s="248"/>
      <c r="E8" s="121"/>
      <c r="F8" s="12" t="s">
        <v>0</v>
      </c>
      <c r="G8" s="111" t="s">
        <v>45</v>
      </c>
      <c r="H8" s="123"/>
      <c r="I8" s="125"/>
      <c r="J8" s="12" t="s">
        <v>0</v>
      </c>
      <c r="K8" s="111" t="s">
        <v>45</v>
      </c>
      <c r="L8" s="126"/>
      <c r="M8" s="121"/>
      <c r="N8" s="12" t="s">
        <v>0</v>
      </c>
      <c r="O8" s="111" t="s">
        <v>45</v>
      </c>
      <c r="P8" s="123"/>
      <c r="Q8" s="125"/>
      <c r="R8" s="12" t="s">
        <v>0</v>
      </c>
      <c r="S8" s="111" t="s">
        <v>45</v>
      </c>
      <c r="T8" s="126"/>
      <c r="U8" s="121"/>
      <c r="V8" s="12" t="s">
        <v>0</v>
      </c>
      <c r="W8" s="111" t="s">
        <v>45</v>
      </c>
      <c r="X8" s="123"/>
      <c r="Y8" s="130" t="s">
        <v>0</v>
      </c>
      <c r="Z8" s="201"/>
    </row>
    <row r="9" spans="1:26" ht="37.5" thickBot="1">
      <c r="A9" s="240"/>
      <c r="B9" s="243"/>
      <c r="C9" s="246"/>
      <c r="D9" s="249"/>
      <c r="E9" s="121"/>
      <c r="F9" s="12" t="s">
        <v>3</v>
      </c>
      <c r="G9" s="113" t="s">
        <v>49</v>
      </c>
      <c r="H9" s="124" t="s">
        <v>48</v>
      </c>
      <c r="I9" s="125"/>
      <c r="J9" s="12" t="s">
        <v>3</v>
      </c>
      <c r="K9" s="113" t="s">
        <v>49</v>
      </c>
      <c r="L9" s="127" t="s">
        <v>48</v>
      </c>
      <c r="M9" s="121"/>
      <c r="N9" s="12" t="s">
        <v>3</v>
      </c>
      <c r="O9" s="113" t="s">
        <v>49</v>
      </c>
      <c r="P9" s="124" t="s">
        <v>48</v>
      </c>
      <c r="Q9" s="125"/>
      <c r="R9" s="12" t="s">
        <v>3</v>
      </c>
      <c r="S9" s="113" t="s">
        <v>49</v>
      </c>
      <c r="T9" s="127" t="s">
        <v>48</v>
      </c>
      <c r="U9" s="121"/>
      <c r="V9" s="12" t="s">
        <v>3</v>
      </c>
      <c r="W9" s="113" t="s">
        <v>49</v>
      </c>
      <c r="X9" s="124" t="s">
        <v>48</v>
      </c>
      <c r="Y9" s="131" t="s">
        <v>3</v>
      </c>
      <c r="Z9" s="202"/>
    </row>
    <row r="10" spans="1:26" ht="9.75" customHeight="1" hidden="1">
      <c r="A10" s="21"/>
      <c r="B10" s="26" t="s">
        <v>4</v>
      </c>
      <c r="C10" s="24"/>
      <c r="D10" s="27"/>
      <c r="E10" s="50"/>
      <c r="F10" s="51"/>
      <c r="G10" s="52"/>
      <c r="H10" s="52"/>
      <c r="I10" s="22"/>
      <c r="J10" s="28"/>
      <c r="K10" s="29"/>
      <c r="L10" s="29"/>
      <c r="M10" s="22"/>
      <c r="N10" s="28"/>
      <c r="O10" s="29"/>
      <c r="P10" s="29"/>
      <c r="Q10" s="22"/>
      <c r="R10" s="28"/>
      <c r="S10" s="29"/>
      <c r="T10" s="29"/>
      <c r="U10" s="22"/>
      <c r="V10" s="28"/>
      <c r="W10" s="29"/>
      <c r="X10" s="29"/>
      <c r="Y10" s="23"/>
      <c r="Z10" s="25"/>
    </row>
    <row r="11" spans="1:30" s="14" customFormat="1" ht="11.25" customHeight="1">
      <c r="A11" s="266">
        <v>1</v>
      </c>
      <c r="B11" s="365" t="s">
        <v>100</v>
      </c>
      <c r="C11" s="252"/>
      <c r="D11" s="254" t="s">
        <v>85</v>
      </c>
      <c r="E11" s="256" t="s">
        <v>36</v>
      </c>
      <c r="F11" s="257"/>
      <c r="G11" s="257"/>
      <c r="H11" s="258"/>
      <c r="I11" s="257">
        <v>2</v>
      </c>
      <c r="J11" s="69">
        <v>0</v>
      </c>
      <c r="K11" s="70"/>
      <c r="L11" s="262"/>
      <c r="M11" s="256"/>
      <c r="N11" s="69"/>
      <c r="O11" s="70"/>
      <c r="P11" s="262"/>
      <c r="Q11" s="343"/>
      <c r="R11" s="41"/>
      <c r="S11" s="42"/>
      <c r="T11" s="345"/>
      <c r="U11" s="296">
        <v>3</v>
      </c>
      <c r="V11" s="41">
        <v>5</v>
      </c>
      <c r="W11" s="42"/>
      <c r="X11" s="345"/>
      <c r="Y11" s="38"/>
      <c r="Z11" s="347">
        <v>3</v>
      </c>
      <c r="AB11" s="14" t="s">
        <v>37</v>
      </c>
      <c r="AC11" s="14" t="s">
        <v>39</v>
      </c>
      <c r="AD11" s="14" t="s">
        <v>38</v>
      </c>
    </row>
    <row r="12" spans="1:30" s="14" customFormat="1" ht="11.25" customHeight="1" thickBot="1">
      <c r="A12" s="267"/>
      <c r="B12" s="366"/>
      <c r="C12" s="270"/>
      <c r="D12" s="281"/>
      <c r="E12" s="259"/>
      <c r="F12" s="260"/>
      <c r="G12" s="260"/>
      <c r="H12" s="261"/>
      <c r="I12" s="260"/>
      <c r="J12" s="66">
        <v>0</v>
      </c>
      <c r="K12" s="67"/>
      <c r="L12" s="263"/>
      <c r="M12" s="259"/>
      <c r="N12" s="66"/>
      <c r="O12" s="67"/>
      <c r="P12" s="263"/>
      <c r="Q12" s="344"/>
      <c r="R12" s="15"/>
      <c r="S12" s="16"/>
      <c r="T12" s="346"/>
      <c r="U12" s="297"/>
      <c r="V12" s="15">
        <v>9</v>
      </c>
      <c r="W12" s="16"/>
      <c r="X12" s="346"/>
      <c r="Y12" s="17"/>
      <c r="Z12" s="265"/>
      <c r="AA12" s="14">
        <v>1</v>
      </c>
      <c r="AB12" s="14">
        <v>111</v>
      </c>
      <c r="AC12" s="14">
        <v>1</v>
      </c>
      <c r="AD12" s="14">
        <v>11</v>
      </c>
    </row>
    <row r="13" spans="1:30" s="14" customFormat="1" ht="11.25" customHeight="1">
      <c r="A13" s="266">
        <v>2</v>
      </c>
      <c r="B13" s="365" t="s">
        <v>101</v>
      </c>
      <c r="C13" s="252"/>
      <c r="D13" s="254" t="s">
        <v>91</v>
      </c>
      <c r="E13" s="256" t="s">
        <v>36</v>
      </c>
      <c r="F13" s="257"/>
      <c r="G13" s="257"/>
      <c r="H13" s="258"/>
      <c r="I13" s="257">
        <v>1</v>
      </c>
      <c r="J13" s="69">
        <v>3</v>
      </c>
      <c r="K13" s="70"/>
      <c r="L13" s="262"/>
      <c r="M13" s="256">
        <v>3</v>
      </c>
      <c r="N13" s="63">
        <v>3</v>
      </c>
      <c r="O13" s="64"/>
      <c r="P13" s="262"/>
      <c r="Q13" s="343"/>
      <c r="R13" s="18"/>
      <c r="S13" s="19"/>
      <c r="T13" s="354"/>
      <c r="U13" s="296">
        <v>7</v>
      </c>
      <c r="V13" s="18">
        <v>0</v>
      </c>
      <c r="W13" s="19"/>
      <c r="X13" s="345"/>
      <c r="Y13" s="20"/>
      <c r="Z13" s="347">
        <v>2</v>
      </c>
      <c r="AA13" s="14">
        <v>2</v>
      </c>
      <c r="AB13" s="14">
        <v>222</v>
      </c>
      <c r="AC13" s="14">
        <v>2</v>
      </c>
      <c r="AD13" s="14">
        <v>22</v>
      </c>
    </row>
    <row r="14" spans="1:30" s="14" customFormat="1" ht="11.25" customHeight="1" thickBot="1">
      <c r="A14" s="267"/>
      <c r="B14" s="366"/>
      <c r="C14" s="270"/>
      <c r="D14" s="281"/>
      <c r="E14" s="259"/>
      <c r="F14" s="260"/>
      <c r="G14" s="260"/>
      <c r="H14" s="261"/>
      <c r="I14" s="260"/>
      <c r="J14" s="66">
        <v>8</v>
      </c>
      <c r="K14" s="67"/>
      <c r="L14" s="263"/>
      <c r="M14" s="259"/>
      <c r="N14" s="66">
        <v>9</v>
      </c>
      <c r="O14" s="67"/>
      <c r="P14" s="263"/>
      <c r="Q14" s="344"/>
      <c r="R14" s="15"/>
      <c r="S14" s="16"/>
      <c r="T14" s="355"/>
      <c r="U14" s="297"/>
      <c r="V14" s="15">
        <v>0</v>
      </c>
      <c r="W14" s="16"/>
      <c r="X14" s="346"/>
      <c r="Y14" s="17"/>
      <c r="Z14" s="265"/>
      <c r="AA14" s="14">
        <v>3</v>
      </c>
      <c r="AB14" s="14">
        <v>333</v>
      </c>
      <c r="AC14" s="14">
        <v>3</v>
      </c>
      <c r="AD14" s="14">
        <v>33</v>
      </c>
    </row>
    <row r="15" spans="1:30" s="14" customFormat="1" ht="11.25" customHeight="1">
      <c r="A15" s="266">
        <v>3</v>
      </c>
      <c r="B15" s="365" t="s">
        <v>121</v>
      </c>
      <c r="C15" s="252"/>
      <c r="D15" s="254" t="s">
        <v>66</v>
      </c>
      <c r="E15" s="256" t="s">
        <v>36</v>
      </c>
      <c r="F15" s="257"/>
      <c r="G15" s="257"/>
      <c r="H15" s="258"/>
      <c r="I15" s="257">
        <v>4</v>
      </c>
      <c r="J15" s="63">
        <v>5</v>
      </c>
      <c r="K15" s="64"/>
      <c r="L15" s="262"/>
      <c r="M15" s="256">
        <v>2</v>
      </c>
      <c r="N15" s="63">
        <v>0</v>
      </c>
      <c r="O15" s="64"/>
      <c r="P15" s="262"/>
      <c r="Q15" s="343"/>
      <c r="R15" s="18"/>
      <c r="S15" s="19"/>
      <c r="T15" s="345"/>
      <c r="U15" s="296">
        <v>1</v>
      </c>
      <c r="V15" s="18">
        <v>0</v>
      </c>
      <c r="W15" s="19"/>
      <c r="X15" s="345"/>
      <c r="Y15" s="20"/>
      <c r="Z15" s="347">
        <v>5</v>
      </c>
      <c r="AA15" s="14">
        <v>4</v>
      </c>
      <c r="AB15" s="14">
        <v>444</v>
      </c>
      <c r="AC15" s="14">
        <v>4</v>
      </c>
      <c r="AD15" s="14">
        <v>44</v>
      </c>
    </row>
    <row r="16" spans="1:30" s="14" customFormat="1" ht="11.25" customHeight="1" thickBot="1">
      <c r="A16" s="267"/>
      <c r="B16" s="366"/>
      <c r="C16" s="270"/>
      <c r="D16" s="281"/>
      <c r="E16" s="259"/>
      <c r="F16" s="260"/>
      <c r="G16" s="260"/>
      <c r="H16" s="261"/>
      <c r="I16" s="260"/>
      <c r="J16" s="66">
        <v>0</v>
      </c>
      <c r="K16" s="67"/>
      <c r="L16" s="263"/>
      <c r="M16" s="259"/>
      <c r="N16" s="66">
        <v>0</v>
      </c>
      <c r="O16" s="67"/>
      <c r="P16" s="263"/>
      <c r="Q16" s="344"/>
      <c r="R16" s="15"/>
      <c r="S16" s="16"/>
      <c r="T16" s="346"/>
      <c r="U16" s="297"/>
      <c r="V16" s="15">
        <v>0</v>
      </c>
      <c r="W16" s="16"/>
      <c r="X16" s="346"/>
      <c r="Y16" s="17"/>
      <c r="Z16" s="265"/>
      <c r="AA16" s="14">
        <v>5</v>
      </c>
      <c r="AB16" s="14">
        <v>555</v>
      </c>
      <c r="AC16" s="14">
        <v>5</v>
      </c>
      <c r="AD16" s="14">
        <v>55</v>
      </c>
    </row>
    <row r="17" spans="1:30" ht="11.25" customHeight="1" hidden="1">
      <c r="A17" s="21"/>
      <c r="B17" s="26" t="s">
        <v>5</v>
      </c>
      <c r="C17" s="100"/>
      <c r="D17" s="45"/>
      <c r="E17" s="91"/>
      <c r="F17" s="92"/>
      <c r="G17" s="93"/>
      <c r="H17" s="93"/>
      <c r="I17" s="76"/>
      <c r="J17" s="77"/>
      <c r="K17" s="78"/>
      <c r="L17" s="78"/>
      <c r="M17" s="76"/>
      <c r="N17" s="77"/>
      <c r="O17" s="78"/>
      <c r="P17" s="78"/>
      <c r="Q17" s="22"/>
      <c r="R17" s="28"/>
      <c r="S17" s="29"/>
      <c r="T17" s="29"/>
      <c r="U17" s="43"/>
      <c r="V17" s="28"/>
      <c r="W17" s="29"/>
      <c r="X17" s="29"/>
      <c r="Y17" s="23"/>
      <c r="Z17" s="25"/>
      <c r="AA17" s="14">
        <v>6</v>
      </c>
      <c r="AB17" s="14">
        <v>666</v>
      </c>
      <c r="AC17" s="5">
        <v>6</v>
      </c>
      <c r="AD17" s="14">
        <v>66</v>
      </c>
    </row>
    <row r="18" spans="1:30" s="14" customFormat="1" ht="11.25" customHeight="1">
      <c r="A18" s="266">
        <v>4</v>
      </c>
      <c r="B18" s="365" t="s">
        <v>102</v>
      </c>
      <c r="C18" s="252"/>
      <c r="D18" s="254" t="s">
        <v>66</v>
      </c>
      <c r="E18" s="256" t="s">
        <v>36</v>
      </c>
      <c r="F18" s="257"/>
      <c r="G18" s="257"/>
      <c r="H18" s="258"/>
      <c r="I18" s="257">
        <v>3</v>
      </c>
      <c r="J18" s="63">
        <v>0</v>
      </c>
      <c r="K18" s="64"/>
      <c r="L18" s="262"/>
      <c r="M18" s="256"/>
      <c r="N18" s="63"/>
      <c r="O18" s="64"/>
      <c r="P18" s="262"/>
      <c r="Q18" s="343"/>
      <c r="R18" s="18"/>
      <c r="S18" s="19"/>
      <c r="T18" s="345"/>
      <c r="U18" s="296"/>
      <c r="V18" s="18"/>
      <c r="W18" s="19"/>
      <c r="X18" s="345"/>
      <c r="Y18" s="20"/>
      <c r="Z18" s="347" t="s">
        <v>120</v>
      </c>
      <c r="AA18" s="14">
        <v>7</v>
      </c>
      <c r="AB18" s="14">
        <v>777</v>
      </c>
      <c r="AC18" s="14">
        <v>7</v>
      </c>
      <c r="AD18" s="14">
        <v>77</v>
      </c>
    </row>
    <row r="19" spans="1:30" s="14" customFormat="1" ht="11.25" customHeight="1" thickBot="1">
      <c r="A19" s="267"/>
      <c r="B19" s="366"/>
      <c r="C19" s="270"/>
      <c r="D19" s="281"/>
      <c r="E19" s="259"/>
      <c r="F19" s="260"/>
      <c r="G19" s="260"/>
      <c r="H19" s="261"/>
      <c r="I19" s="260"/>
      <c r="J19" s="66">
        <v>0</v>
      </c>
      <c r="K19" s="67"/>
      <c r="L19" s="263"/>
      <c r="M19" s="259"/>
      <c r="N19" s="66"/>
      <c r="O19" s="67"/>
      <c r="P19" s="263"/>
      <c r="Q19" s="344"/>
      <c r="R19" s="15"/>
      <c r="S19" s="16"/>
      <c r="T19" s="346"/>
      <c r="U19" s="297"/>
      <c r="V19" s="15"/>
      <c r="W19" s="16"/>
      <c r="X19" s="346"/>
      <c r="Y19" s="17"/>
      <c r="Z19" s="265"/>
      <c r="AA19" s="14">
        <v>8</v>
      </c>
      <c r="AB19" s="14">
        <v>888</v>
      </c>
      <c r="AC19" s="14">
        <v>8</v>
      </c>
      <c r="AD19" s="14">
        <v>88</v>
      </c>
    </row>
    <row r="20" spans="1:30" s="14" customFormat="1" ht="11.25" customHeight="1">
      <c r="A20" s="266">
        <v>5</v>
      </c>
      <c r="B20" s="365" t="s">
        <v>103</v>
      </c>
      <c r="C20" s="252"/>
      <c r="D20" s="254" t="s">
        <v>91</v>
      </c>
      <c r="E20" s="256" t="s">
        <v>36</v>
      </c>
      <c r="F20" s="257"/>
      <c r="G20" s="257"/>
      <c r="H20" s="258"/>
      <c r="I20" s="257">
        <v>6</v>
      </c>
      <c r="J20" s="63">
        <v>4</v>
      </c>
      <c r="K20" s="64"/>
      <c r="L20" s="262"/>
      <c r="M20" s="256">
        <v>7</v>
      </c>
      <c r="N20" s="63">
        <v>1</v>
      </c>
      <c r="O20" s="64"/>
      <c r="P20" s="262"/>
      <c r="Q20" s="343"/>
      <c r="R20" s="18"/>
      <c r="S20" s="19"/>
      <c r="T20" s="345"/>
      <c r="U20" s="296">
        <v>9</v>
      </c>
      <c r="V20" s="18">
        <v>1</v>
      </c>
      <c r="W20" s="19"/>
      <c r="X20" s="345"/>
      <c r="Y20" s="20"/>
      <c r="Z20" s="347">
        <v>5</v>
      </c>
      <c r="AA20" s="14">
        <v>9</v>
      </c>
      <c r="AB20" s="14">
        <v>999</v>
      </c>
      <c r="AC20" s="14">
        <v>9</v>
      </c>
      <c r="AD20" s="14">
        <v>99</v>
      </c>
    </row>
    <row r="21" spans="1:26" s="14" customFormat="1" ht="11.25" customHeight="1" thickBot="1">
      <c r="A21" s="267"/>
      <c r="B21" s="366"/>
      <c r="C21" s="270"/>
      <c r="D21" s="281"/>
      <c r="E21" s="259"/>
      <c r="F21" s="260"/>
      <c r="G21" s="260"/>
      <c r="H21" s="261"/>
      <c r="I21" s="260"/>
      <c r="J21" s="66">
        <v>12</v>
      </c>
      <c r="K21" s="67"/>
      <c r="L21" s="263"/>
      <c r="M21" s="259"/>
      <c r="N21" s="66">
        <v>3</v>
      </c>
      <c r="O21" s="67"/>
      <c r="P21" s="263"/>
      <c r="Q21" s="344"/>
      <c r="R21" s="15"/>
      <c r="S21" s="16"/>
      <c r="T21" s="346"/>
      <c r="U21" s="297"/>
      <c r="V21" s="15">
        <v>2</v>
      </c>
      <c r="W21" s="16"/>
      <c r="X21" s="346"/>
      <c r="Y21" s="17"/>
      <c r="Z21" s="265"/>
    </row>
    <row r="22" spans="1:26" s="14" customFormat="1" ht="11.25" customHeight="1">
      <c r="A22" s="266">
        <v>6</v>
      </c>
      <c r="B22" s="365" t="s">
        <v>104</v>
      </c>
      <c r="C22" s="252"/>
      <c r="D22" s="254" t="s">
        <v>66</v>
      </c>
      <c r="E22" s="256" t="s">
        <v>36</v>
      </c>
      <c r="F22" s="257"/>
      <c r="G22" s="257"/>
      <c r="H22" s="258"/>
      <c r="I22" s="257">
        <v>5</v>
      </c>
      <c r="J22" s="63">
        <v>0</v>
      </c>
      <c r="K22" s="64"/>
      <c r="L22" s="262"/>
      <c r="M22" s="256"/>
      <c r="N22" s="63"/>
      <c r="O22" s="64"/>
      <c r="P22" s="262"/>
      <c r="Q22" s="343"/>
      <c r="R22" s="18"/>
      <c r="S22" s="19"/>
      <c r="T22" s="345"/>
      <c r="U22" s="296"/>
      <c r="V22" s="18"/>
      <c r="W22" s="19"/>
      <c r="X22" s="345"/>
      <c r="Y22" s="20">
        <v>0</v>
      </c>
      <c r="Z22" s="347">
        <v>8</v>
      </c>
    </row>
    <row r="23" spans="1:26" s="14" customFormat="1" ht="11.25" customHeight="1" thickBot="1">
      <c r="A23" s="267"/>
      <c r="B23" s="366"/>
      <c r="C23" s="270"/>
      <c r="D23" s="281"/>
      <c r="E23" s="259"/>
      <c r="F23" s="260"/>
      <c r="G23" s="260"/>
      <c r="H23" s="261"/>
      <c r="I23" s="260"/>
      <c r="J23" s="66">
        <v>0</v>
      </c>
      <c r="K23" s="67"/>
      <c r="L23" s="263"/>
      <c r="M23" s="259"/>
      <c r="N23" s="66"/>
      <c r="O23" s="67"/>
      <c r="P23" s="263"/>
      <c r="Q23" s="344"/>
      <c r="R23" s="15"/>
      <c r="S23" s="16"/>
      <c r="T23" s="346"/>
      <c r="U23" s="297"/>
      <c r="V23" s="15"/>
      <c r="W23" s="16"/>
      <c r="X23" s="346"/>
      <c r="Y23" s="17">
        <v>0</v>
      </c>
      <c r="Z23" s="265"/>
    </row>
    <row r="24" spans="1:26" ht="11.25" customHeight="1" hidden="1">
      <c r="A24" s="21"/>
      <c r="B24" s="26" t="s">
        <v>6</v>
      </c>
      <c r="C24" s="100"/>
      <c r="D24" s="45"/>
      <c r="E24" s="91"/>
      <c r="F24" s="92"/>
      <c r="G24" s="93"/>
      <c r="H24" s="93"/>
      <c r="I24" s="76"/>
      <c r="J24" s="77"/>
      <c r="K24" s="78"/>
      <c r="L24" s="78"/>
      <c r="M24" s="76"/>
      <c r="N24" s="77"/>
      <c r="O24" s="78"/>
      <c r="P24" s="78"/>
      <c r="Q24" s="22"/>
      <c r="R24" s="28"/>
      <c r="S24" s="29"/>
      <c r="T24" s="29"/>
      <c r="U24" s="43"/>
      <c r="V24" s="28"/>
      <c r="W24" s="29"/>
      <c r="X24" s="29"/>
      <c r="Y24" s="23"/>
      <c r="Z24" s="25"/>
    </row>
    <row r="25" spans="1:26" s="14" customFormat="1" ht="11.25" customHeight="1">
      <c r="A25" s="266">
        <v>7</v>
      </c>
      <c r="B25" s="365" t="s">
        <v>105</v>
      </c>
      <c r="C25" s="252"/>
      <c r="D25" s="254" t="s">
        <v>68</v>
      </c>
      <c r="E25" s="256" t="s">
        <v>36</v>
      </c>
      <c r="F25" s="257"/>
      <c r="G25" s="257"/>
      <c r="H25" s="258"/>
      <c r="I25" s="257">
        <v>9</v>
      </c>
      <c r="J25" s="63">
        <v>5</v>
      </c>
      <c r="K25" s="64"/>
      <c r="L25" s="262"/>
      <c r="M25" s="256">
        <v>5</v>
      </c>
      <c r="N25" s="63">
        <v>3</v>
      </c>
      <c r="O25" s="64"/>
      <c r="P25" s="262"/>
      <c r="Q25" s="343"/>
      <c r="R25" s="18"/>
      <c r="S25" s="19"/>
      <c r="T25" s="345"/>
      <c r="U25" s="296">
        <v>2</v>
      </c>
      <c r="V25" s="18">
        <v>5</v>
      </c>
      <c r="W25" s="19"/>
      <c r="X25" s="345"/>
      <c r="Y25" s="20"/>
      <c r="Z25" s="347">
        <v>1</v>
      </c>
    </row>
    <row r="26" spans="1:26" s="14" customFormat="1" ht="11.25" customHeight="1" thickBot="1">
      <c r="A26" s="267"/>
      <c r="B26" s="366"/>
      <c r="C26" s="270"/>
      <c r="D26" s="281"/>
      <c r="E26" s="259"/>
      <c r="F26" s="260"/>
      <c r="G26" s="260"/>
      <c r="H26" s="261"/>
      <c r="I26" s="260"/>
      <c r="J26" s="66">
        <v>6</v>
      </c>
      <c r="K26" s="67"/>
      <c r="L26" s="263"/>
      <c r="M26" s="259"/>
      <c r="N26" s="66">
        <v>4</v>
      </c>
      <c r="O26" s="67"/>
      <c r="P26" s="263"/>
      <c r="Q26" s="344"/>
      <c r="R26" s="15"/>
      <c r="S26" s="16"/>
      <c r="T26" s="346"/>
      <c r="U26" s="297"/>
      <c r="V26" s="15">
        <v>5</v>
      </c>
      <c r="W26" s="16"/>
      <c r="X26" s="346"/>
      <c r="Y26" s="17"/>
      <c r="Z26" s="265"/>
    </row>
    <row r="27" spans="1:26" s="14" customFormat="1" ht="11.25" customHeight="1">
      <c r="A27" s="266">
        <v>8</v>
      </c>
      <c r="B27" s="365" t="s">
        <v>106</v>
      </c>
      <c r="C27" s="252"/>
      <c r="D27" s="271" t="s">
        <v>66</v>
      </c>
      <c r="E27" s="256">
        <v>9</v>
      </c>
      <c r="F27" s="69">
        <v>0</v>
      </c>
      <c r="G27" s="70"/>
      <c r="H27" s="262"/>
      <c r="I27" s="257"/>
      <c r="J27" s="63"/>
      <c r="K27" s="64"/>
      <c r="L27" s="262"/>
      <c r="M27" s="256"/>
      <c r="N27" s="63"/>
      <c r="O27" s="64"/>
      <c r="P27" s="262"/>
      <c r="Q27" s="343"/>
      <c r="R27" s="18"/>
      <c r="S27" s="19"/>
      <c r="T27" s="345"/>
      <c r="U27" s="296"/>
      <c r="V27" s="18"/>
      <c r="W27" s="19"/>
      <c r="X27" s="345"/>
      <c r="Y27" s="20">
        <v>0</v>
      </c>
      <c r="Z27" s="347">
        <v>7</v>
      </c>
    </row>
    <row r="28" spans="1:26" s="14" customFormat="1" ht="11.25" customHeight="1" thickBot="1">
      <c r="A28" s="267"/>
      <c r="B28" s="366"/>
      <c r="C28" s="270"/>
      <c r="D28" s="272"/>
      <c r="E28" s="259"/>
      <c r="F28" s="66">
        <v>0</v>
      </c>
      <c r="G28" s="67"/>
      <c r="H28" s="263"/>
      <c r="I28" s="260"/>
      <c r="J28" s="66"/>
      <c r="K28" s="67"/>
      <c r="L28" s="263"/>
      <c r="M28" s="259"/>
      <c r="N28" s="66"/>
      <c r="O28" s="67"/>
      <c r="P28" s="263"/>
      <c r="Q28" s="344"/>
      <c r="R28" s="15"/>
      <c r="S28" s="16"/>
      <c r="T28" s="346"/>
      <c r="U28" s="297"/>
      <c r="V28" s="15"/>
      <c r="W28" s="16"/>
      <c r="X28" s="346"/>
      <c r="Y28" s="17">
        <v>0</v>
      </c>
      <c r="Z28" s="265"/>
    </row>
    <row r="29" spans="1:26" s="14" customFormat="1" ht="11.25" customHeight="1">
      <c r="A29" s="266">
        <v>9</v>
      </c>
      <c r="B29" s="365" t="s">
        <v>107</v>
      </c>
      <c r="C29" s="252"/>
      <c r="D29" s="271" t="s">
        <v>91</v>
      </c>
      <c r="E29" s="273">
        <v>8</v>
      </c>
      <c r="F29" s="63">
        <v>3</v>
      </c>
      <c r="G29" s="64"/>
      <c r="H29" s="356"/>
      <c r="I29" s="256">
        <v>7</v>
      </c>
      <c r="J29" s="63">
        <v>0</v>
      </c>
      <c r="K29" s="64"/>
      <c r="L29" s="262"/>
      <c r="M29" s="256"/>
      <c r="N29" s="63"/>
      <c r="O29" s="64"/>
      <c r="P29" s="262"/>
      <c r="Q29" s="343"/>
      <c r="R29" s="18"/>
      <c r="S29" s="19"/>
      <c r="T29" s="345"/>
      <c r="U29" s="296">
        <v>5</v>
      </c>
      <c r="V29" s="18">
        <v>3</v>
      </c>
      <c r="W29" s="19"/>
      <c r="X29" s="345"/>
      <c r="Y29" s="20"/>
      <c r="Z29" s="347">
        <v>3</v>
      </c>
    </row>
    <row r="30" spans="1:26" s="14" customFormat="1" ht="11.25" customHeight="1" thickBot="1">
      <c r="A30" s="267"/>
      <c r="B30" s="366"/>
      <c r="C30" s="270"/>
      <c r="D30" s="272"/>
      <c r="E30" s="259"/>
      <c r="F30" s="66">
        <v>8</v>
      </c>
      <c r="G30" s="67"/>
      <c r="H30" s="263"/>
      <c r="I30" s="259"/>
      <c r="J30" s="66">
        <v>1</v>
      </c>
      <c r="K30" s="67"/>
      <c r="L30" s="263"/>
      <c r="M30" s="259"/>
      <c r="N30" s="66"/>
      <c r="O30" s="67"/>
      <c r="P30" s="263"/>
      <c r="Q30" s="344"/>
      <c r="R30" s="15"/>
      <c r="S30" s="16"/>
      <c r="T30" s="346"/>
      <c r="U30" s="297"/>
      <c r="V30" s="15">
        <v>2</v>
      </c>
      <c r="W30" s="16"/>
      <c r="X30" s="346"/>
      <c r="Y30" s="17"/>
      <c r="Z30" s="265"/>
    </row>
    <row r="31" spans="1:26" ht="11.25" customHeight="1">
      <c r="A31" s="156"/>
      <c r="B31" s="60"/>
      <c r="C31" s="115"/>
      <c r="D31" s="56"/>
      <c r="E31" s="91"/>
      <c r="F31" s="92"/>
      <c r="G31" s="93"/>
      <c r="H31" s="93"/>
      <c r="I31" s="91"/>
      <c r="J31" s="92"/>
      <c r="K31" s="93"/>
      <c r="L31" s="93"/>
      <c r="M31" s="91"/>
      <c r="N31" s="92"/>
      <c r="O31" s="93"/>
      <c r="P31" s="93"/>
      <c r="Q31" s="46"/>
      <c r="R31" s="47"/>
      <c r="S31" s="117"/>
      <c r="T31" s="117"/>
      <c r="U31" s="141"/>
      <c r="V31" s="47"/>
      <c r="W31" s="117"/>
      <c r="X31" s="117"/>
      <c r="Y31" s="116"/>
      <c r="Z31" s="115"/>
    </row>
    <row r="32" spans="1:26" s="14" customFormat="1" ht="11.25" customHeight="1">
      <c r="A32" s="152"/>
      <c r="B32" s="7" t="s">
        <v>46</v>
      </c>
      <c r="C32" s="367" t="str">
        <f>Arvud!A11</f>
        <v>Maksim Tšehhonin</v>
      </c>
      <c r="D32" s="367"/>
      <c r="E32" s="367"/>
      <c r="F32" s="367"/>
      <c r="G32" s="367"/>
      <c r="H32" s="367"/>
      <c r="I32" s="367"/>
      <c r="J32" s="367"/>
      <c r="K32" s="367"/>
      <c r="L32" s="367"/>
      <c r="M32" s="367"/>
      <c r="N32" s="367"/>
      <c r="O32" s="367"/>
      <c r="P32" s="367"/>
      <c r="Q32" s="147"/>
      <c r="R32" s="40"/>
      <c r="S32" s="40"/>
      <c r="T32" s="148"/>
      <c r="U32" s="149"/>
      <c r="V32" s="40"/>
      <c r="W32" s="40"/>
      <c r="X32" s="148"/>
      <c r="Y32" s="40"/>
      <c r="Z32" s="149"/>
    </row>
    <row r="33" spans="1:26" s="14" customFormat="1" ht="11.25" customHeight="1">
      <c r="A33" s="152"/>
      <c r="B33" s="7" t="s">
        <v>47</v>
      </c>
      <c r="C33" s="367" t="str">
        <f>Arvud!A14</f>
        <v>Hans Ilves</v>
      </c>
      <c r="D33" s="367"/>
      <c r="E33" s="367"/>
      <c r="F33" s="367"/>
      <c r="G33" s="367"/>
      <c r="H33" s="367"/>
      <c r="I33" s="367"/>
      <c r="J33" s="367"/>
      <c r="K33" s="367"/>
      <c r="L33" s="367"/>
      <c r="M33" s="367"/>
      <c r="N33" s="367"/>
      <c r="O33" s="367"/>
      <c r="P33" s="367"/>
      <c r="Q33" s="147"/>
      <c r="R33" s="40"/>
      <c r="S33" s="40"/>
      <c r="T33" s="148"/>
      <c r="U33" s="149"/>
      <c r="V33" s="40"/>
      <c r="W33" s="40"/>
      <c r="X33" s="148"/>
      <c r="Y33" s="40"/>
      <c r="Z33" s="149"/>
    </row>
    <row r="34" spans="1:26" s="14" customFormat="1" ht="11.25" customHeight="1">
      <c r="A34" s="152"/>
      <c r="B34" s="152"/>
      <c r="C34" s="152"/>
      <c r="D34" s="152"/>
      <c r="E34" s="151"/>
      <c r="F34" s="61"/>
      <c r="G34" s="61"/>
      <c r="H34" s="153"/>
      <c r="I34" s="154"/>
      <c r="J34" s="155"/>
      <c r="K34" s="155"/>
      <c r="L34" s="155"/>
      <c r="M34" s="151"/>
      <c r="N34" s="61"/>
      <c r="O34" s="61"/>
      <c r="P34" s="153"/>
      <c r="Q34" s="147"/>
      <c r="R34" s="40"/>
      <c r="S34" s="40"/>
      <c r="T34" s="148"/>
      <c r="U34" s="149"/>
      <c r="V34" s="40"/>
      <c r="W34" s="40"/>
      <c r="X34" s="148"/>
      <c r="Y34" s="40"/>
      <c r="Z34" s="149"/>
    </row>
    <row r="35" spans="1:26" s="14" customFormat="1" ht="11.25" customHeight="1">
      <c r="A35" s="152"/>
      <c r="B35" s="152"/>
      <c r="C35" s="152"/>
      <c r="D35" s="152"/>
      <c r="E35" s="151"/>
      <c r="F35" s="61"/>
      <c r="G35" s="61"/>
      <c r="H35" s="153"/>
      <c r="I35" s="154"/>
      <c r="J35" s="155"/>
      <c r="K35" s="155"/>
      <c r="L35" s="155"/>
      <c r="M35" s="151"/>
      <c r="N35" s="61"/>
      <c r="O35" s="61"/>
      <c r="P35" s="153"/>
      <c r="Q35" s="147"/>
      <c r="R35" s="40"/>
      <c r="S35" s="40"/>
      <c r="T35" s="148"/>
      <c r="U35" s="149"/>
      <c r="V35" s="40"/>
      <c r="W35" s="40"/>
      <c r="X35" s="148"/>
      <c r="Y35" s="40"/>
      <c r="Z35" s="149"/>
    </row>
    <row r="36" spans="1:26" s="14" customFormat="1" ht="11.25" customHeight="1">
      <c r="A36" s="152"/>
      <c r="B36" s="152"/>
      <c r="C36" s="152"/>
      <c r="D36" s="152"/>
      <c r="E36" s="154"/>
      <c r="F36" s="155"/>
      <c r="G36" s="155"/>
      <c r="H36" s="155"/>
      <c r="I36" s="151"/>
      <c r="J36" s="61"/>
      <c r="K36" s="61"/>
      <c r="L36" s="153"/>
      <c r="M36" s="151"/>
      <c r="N36" s="61"/>
      <c r="O36" s="61"/>
      <c r="P36" s="153"/>
      <c r="Q36" s="147"/>
      <c r="R36" s="40"/>
      <c r="S36" s="40"/>
      <c r="T36" s="148"/>
      <c r="U36" s="149"/>
      <c r="V36" s="40"/>
      <c r="W36" s="40"/>
      <c r="X36" s="148"/>
      <c r="Y36" s="40"/>
      <c r="Z36" s="149"/>
    </row>
    <row r="37" spans="1:26" s="14" customFormat="1" ht="11.25" customHeight="1">
      <c r="A37" s="152"/>
      <c r="B37" s="152"/>
      <c r="C37" s="152"/>
      <c r="D37" s="152"/>
      <c r="E37" s="154"/>
      <c r="F37" s="155"/>
      <c r="G37" s="155"/>
      <c r="H37" s="155"/>
      <c r="I37" s="151"/>
      <c r="J37" s="61"/>
      <c r="K37" s="61"/>
      <c r="L37" s="153"/>
      <c r="M37" s="151"/>
      <c r="N37" s="61"/>
      <c r="O37" s="61"/>
      <c r="P37" s="153"/>
      <c r="Q37" s="147"/>
      <c r="R37" s="40"/>
      <c r="S37" s="40"/>
      <c r="T37" s="148"/>
      <c r="U37" s="149"/>
      <c r="V37" s="40"/>
      <c r="W37" s="40"/>
      <c r="X37" s="148"/>
      <c r="Y37" s="40"/>
      <c r="Z37" s="149"/>
    </row>
    <row r="38" ht="11.25" customHeight="1"/>
    <row r="39" ht="11.25" customHeight="1"/>
    <row r="40" ht="15.75" customHeight="1"/>
    <row r="41" spans="2:16" ht="11.25" customHeight="1">
      <c r="B41" s="6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</row>
    <row r="42" spans="2:16" ht="11.25" customHeight="1">
      <c r="B42" s="6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</row>
    <row r="44" spans="1:26" ht="13.5" customHeight="1">
      <c r="A44" s="142"/>
      <c r="B44" s="48"/>
      <c r="C44" s="48"/>
      <c r="D44" s="49"/>
      <c r="E44" s="46"/>
      <c r="F44" s="47"/>
      <c r="G44" s="46"/>
      <c r="H44" s="47"/>
      <c r="I44" s="46"/>
      <c r="J44" s="47"/>
      <c r="K44" s="46"/>
      <c r="L44" s="47"/>
      <c r="M44" s="46"/>
      <c r="N44" s="47"/>
      <c r="O44" s="46"/>
      <c r="P44" s="47"/>
      <c r="Q44" s="46"/>
      <c r="R44" s="47"/>
      <c r="S44" s="46"/>
      <c r="T44" s="47"/>
      <c r="U44" s="46"/>
      <c r="V44" s="47"/>
      <c r="W44" s="46"/>
      <c r="X44" s="47"/>
      <c r="Y44" s="48"/>
      <c r="Z44" s="48"/>
    </row>
    <row r="45" spans="1:26" ht="13.5" customHeight="1">
      <c r="A45" s="143"/>
      <c r="B45" s="48"/>
      <c r="C45" s="48"/>
      <c r="D45" s="49"/>
      <c r="E45" s="46"/>
      <c r="F45" s="47"/>
      <c r="G45" s="46"/>
      <c r="H45" s="47"/>
      <c r="I45" s="46"/>
      <c r="J45" s="47"/>
      <c r="K45" s="46"/>
      <c r="L45" s="47"/>
      <c r="M45" s="46"/>
      <c r="N45" s="47"/>
      <c r="O45" s="46"/>
      <c r="P45" s="47"/>
      <c r="Q45" s="46"/>
      <c r="R45" s="47"/>
      <c r="S45" s="46"/>
      <c r="T45" s="47"/>
      <c r="U45" s="46"/>
      <c r="V45" s="47"/>
      <c r="W45" s="46"/>
      <c r="X45" s="47"/>
      <c r="Y45" s="48"/>
      <c r="Z45" s="48"/>
    </row>
    <row r="46" spans="1:26" ht="13.5" customHeight="1">
      <c r="A46" s="143"/>
      <c r="B46" s="48"/>
      <c r="C46" s="48"/>
      <c r="D46" s="49"/>
      <c r="E46" s="46"/>
      <c r="F46" s="47"/>
      <c r="G46" s="46"/>
      <c r="H46" s="47"/>
      <c r="I46" s="46"/>
      <c r="J46" s="47"/>
      <c r="K46" s="46"/>
      <c r="L46" s="47"/>
      <c r="M46" s="46"/>
      <c r="N46" s="47"/>
      <c r="O46" s="46"/>
      <c r="P46" s="47"/>
      <c r="Q46" s="46"/>
      <c r="R46" s="47"/>
      <c r="S46" s="46"/>
      <c r="T46" s="47"/>
      <c r="U46" s="46"/>
      <c r="V46" s="47"/>
      <c r="W46" s="46"/>
      <c r="X46" s="47"/>
      <c r="Y46" s="48"/>
      <c r="Z46" s="48"/>
    </row>
  </sheetData>
  <mergeCells count="143">
    <mergeCell ref="C33:P33"/>
    <mergeCell ref="U29:U30"/>
    <mergeCell ref="X29:X30"/>
    <mergeCell ref="Z29:Z30"/>
    <mergeCell ref="C32:P32"/>
    <mergeCell ref="M29:M30"/>
    <mergeCell ref="P29:P30"/>
    <mergeCell ref="Q29:Q30"/>
    <mergeCell ref="T29:T30"/>
    <mergeCell ref="E29:E30"/>
    <mergeCell ref="H29:H30"/>
    <mergeCell ref="I29:I30"/>
    <mergeCell ref="L29:L30"/>
    <mergeCell ref="A29:A30"/>
    <mergeCell ref="B29:B30"/>
    <mergeCell ref="C29:C30"/>
    <mergeCell ref="D29:D30"/>
    <mergeCell ref="T27:T28"/>
    <mergeCell ref="U27:U28"/>
    <mergeCell ref="X27:X28"/>
    <mergeCell ref="Z27:Z28"/>
    <mergeCell ref="L27:L28"/>
    <mergeCell ref="M27:M28"/>
    <mergeCell ref="P27:P28"/>
    <mergeCell ref="Q27:Q28"/>
    <mergeCell ref="U25:U26"/>
    <mergeCell ref="X25:X26"/>
    <mergeCell ref="Z25:Z26"/>
    <mergeCell ref="A27:A28"/>
    <mergeCell ref="B27:B28"/>
    <mergeCell ref="C27:C28"/>
    <mergeCell ref="D27:D28"/>
    <mergeCell ref="E27:E28"/>
    <mergeCell ref="H27:H28"/>
    <mergeCell ref="I27:I28"/>
    <mergeCell ref="M25:M26"/>
    <mergeCell ref="P25:P26"/>
    <mergeCell ref="Q25:Q26"/>
    <mergeCell ref="T25:T26"/>
    <mergeCell ref="U22:U23"/>
    <mergeCell ref="X22:X23"/>
    <mergeCell ref="Z22:Z23"/>
    <mergeCell ref="A25:A26"/>
    <mergeCell ref="B25:B26"/>
    <mergeCell ref="C25:C26"/>
    <mergeCell ref="D25:D26"/>
    <mergeCell ref="E25:H26"/>
    <mergeCell ref="I25:I26"/>
    <mergeCell ref="L25:L26"/>
    <mergeCell ref="M22:M23"/>
    <mergeCell ref="P22:P23"/>
    <mergeCell ref="Q22:Q23"/>
    <mergeCell ref="T22:T23"/>
    <mergeCell ref="U20:U21"/>
    <mergeCell ref="X20:X21"/>
    <mergeCell ref="Z20:Z21"/>
    <mergeCell ref="A22:A23"/>
    <mergeCell ref="B22:B23"/>
    <mergeCell ref="C22:C23"/>
    <mergeCell ref="D22:D23"/>
    <mergeCell ref="E22:H23"/>
    <mergeCell ref="I22:I23"/>
    <mergeCell ref="L22:L23"/>
    <mergeCell ref="M20:M21"/>
    <mergeCell ref="P20:P21"/>
    <mergeCell ref="Q20:Q21"/>
    <mergeCell ref="T20:T21"/>
    <mergeCell ref="U18:U19"/>
    <mergeCell ref="X18:X19"/>
    <mergeCell ref="Z18:Z19"/>
    <mergeCell ref="A20:A21"/>
    <mergeCell ref="B20:B21"/>
    <mergeCell ref="C20:C21"/>
    <mergeCell ref="D20:D21"/>
    <mergeCell ref="E20:H21"/>
    <mergeCell ref="I20:I21"/>
    <mergeCell ref="L20:L21"/>
    <mergeCell ref="M18:M19"/>
    <mergeCell ref="P18:P19"/>
    <mergeCell ref="Q18:Q19"/>
    <mergeCell ref="T18:T19"/>
    <mergeCell ref="U15:U16"/>
    <mergeCell ref="X15:X16"/>
    <mergeCell ref="Z15:Z16"/>
    <mergeCell ref="A18:A19"/>
    <mergeCell ref="B18:B19"/>
    <mergeCell ref="C18:C19"/>
    <mergeCell ref="D18:D19"/>
    <mergeCell ref="E18:H19"/>
    <mergeCell ref="I18:I19"/>
    <mergeCell ref="L18:L19"/>
    <mergeCell ref="M15:M16"/>
    <mergeCell ref="P15:P16"/>
    <mergeCell ref="Q15:Q16"/>
    <mergeCell ref="T15:T16"/>
    <mergeCell ref="U13:U14"/>
    <mergeCell ref="X13:X14"/>
    <mergeCell ref="Z13:Z14"/>
    <mergeCell ref="A15:A16"/>
    <mergeCell ref="B15:B16"/>
    <mergeCell ref="C15:C16"/>
    <mergeCell ref="D15:D16"/>
    <mergeCell ref="E15:H16"/>
    <mergeCell ref="I15:I16"/>
    <mergeCell ref="L15:L16"/>
    <mergeCell ref="M13:M14"/>
    <mergeCell ref="P13:P14"/>
    <mergeCell ref="Q13:Q14"/>
    <mergeCell ref="T13:T14"/>
    <mergeCell ref="U11:U12"/>
    <mergeCell ref="X11:X12"/>
    <mergeCell ref="Z11:Z12"/>
    <mergeCell ref="A13:A14"/>
    <mergeCell ref="B13:B14"/>
    <mergeCell ref="C13:C14"/>
    <mergeCell ref="D13:D14"/>
    <mergeCell ref="E13:H14"/>
    <mergeCell ref="I13:I14"/>
    <mergeCell ref="L13:L14"/>
    <mergeCell ref="M11:M12"/>
    <mergeCell ref="P11:P12"/>
    <mergeCell ref="Q11:Q12"/>
    <mergeCell ref="T11:T12"/>
    <mergeCell ref="Q7:T7"/>
    <mergeCell ref="U7:X7"/>
    <mergeCell ref="Z7:Z9"/>
    <mergeCell ref="A11:A12"/>
    <mergeCell ref="B11:B12"/>
    <mergeCell ref="C11:C12"/>
    <mergeCell ref="D11:D12"/>
    <mergeCell ref="E11:H12"/>
    <mergeCell ref="I11:I12"/>
    <mergeCell ref="L11:L12"/>
    <mergeCell ref="A1:Z1"/>
    <mergeCell ref="A2:Z2"/>
    <mergeCell ref="A3:Z3"/>
    <mergeCell ref="A7:A9"/>
    <mergeCell ref="B7:B9"/>
    <mergeCell ref="C7:C9"/>
    <mergeCell ref="D7:D9"/>
    <mergeCell ref="E7:H7"/>
    <mergeCell ref="I7:L7"/>
    <mergeCell ref="M7:P7"/>
  </mergeCells>
  <printOptions/>
  <pageMargins left="0.75" right="0.75" top="0.96" bottom="0.97" header="0.5118110236220472" footer="0.5118110236220472"/>
  <pageSetup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5:D5"/>
  <sheetViews>
    <sheetView tabSelected="1" workbookViewId="0" topLeftCell="A1">
      <selection activeCell="D12" sqref="D12"/>
    </sheetView>
  </sheetViews>
  <sheetFormatPr defaultColWidth="9.140625" defaultRowHeight="12.75"/>
  <sheetData>
    <row r="5" spans="1:4" ht="12.75">
      <c r="A5">
        <v>1</v>
      </c>
      <c r="B5" t="s">
        <v>108</v>
      </c>
      <c r="D5" t="s">
        <v>68</v>
      </c>
    </row>
  </sheetData>
  <printOptions/>
  <pageMargins left="0.75" right="0.75" top="0.984251968503937" bottom="0.984251968503937" header="0.5118110236220472" footer="0.5118110236220472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G26"/>
  <sheetViews>
    <sheetView workbookViewId="0" topLeftCell="A1">
      <selection activeCell="C11" sqref="C11:C12"/>
    </sheetView>
  </sheetViews>
  <sheetFormatPr defaultColWidth="9.140625" defaultRowHeight="12.75"/>
  <cols>
    <col min="1" max="1" width="3.28125" style="0" customWidth="1"/>
    <col min="2" max="2" width="3.7109375" style="0" customWidth="1"/>
    <col min="3" max="3" width="21.57421875" style="0" customWidth="1"/>
    <col min="4" max="4" width="3.57421875" style="0" customWidth="1"/>
    <col min="5" max="5" width="9.8515625" style="4" customWidth="1"/>
    <col min="6" max="6" width="3.421875" style="3" customWidth="1"/>
    <col min="7" max="7" width="4.8515625" style="2" customWidth="1"/>
    <col min="8" max="8" width="3.421875" style="3" customWidth="1"/>
    <col min="9" max="9" width="3.421875" style="2" customWidth="1"/>
    <col min="10" max="10" width="4.28125" style="3" customWidth="1"/>
    <col min="11" max="11" width="3.7109375" style="2" customWidth="1"/>
    <col min="12" max="12" width="3.421875" style="3" customWidth="1"/>
    <col min="13" max="13" width="3.421875" style="2" customWidth="1"/>
    <col min="14" max="14" width="3.421875" style="3" customWidth="1"/>
    <col min="15" max="15" width="4.140625" style="2" customWidth="1"/>
    <col min="16" max="16" width="3.421875" style="3" customWidth="1"/>
    <col min="17" max="17" width="3.421875" style="2" customWidth="1"/>
    <col min="18" max="18" width="4.57421875" style="0" customWidth="1"/>
    <col min="19" max="19" width="4.28125" style="0" customWidth="1"/>
    <col min="20" max="20" width="3.421875" style="3" customWidth="1"/>
    <col min="21" max="21" width="3.421875" style="2" customWidth="1"/>
    <col min="22" max="22" width="3.421875" style="3" customWidth="1"/>
    <col min="23" max="23" width="4.421875" style="2" customWidth="1"/>
    <col min="24" max="24" width="3.421875" style="3" customWidth="1"/>
    <col min="25" max="25" width="3.421875" style="2" customWidth="1"/>
    <col min="26" max="26" width="5.7109375" style="3" customWidth="1"/>
    <col min="27" max="27" width="9.7109375" style="2" customWidth="1"/>
    <col min="28" max="28" width="3.421875" style="3" customWidth="1"/>
    <col min="29" max="29" width="3.421875" style="2" customWidth="1"/>
    <col min="30" max="30" width="3.421875" style="3" customWidth="1"/>
    <col min="31" max="31" width="2.7109375" style="2" customWidth="1"/>
    <col min="32" max="32" width="4.57421875" style="0" customWidth="1"/>
    <col min="33" max="33" width="8.00390625" style="0" customWidth="1"/>
  </cols>
  <sheetData>
    <row r="1" spans="1:33" ht="12.75">
      <c r="A1" s="48"/>
      <c r="B1" s="282" t="str">
        <f>Arvud!A2</f>
        <v>I International Cadet &amp; Junior Freestyle Wrestling Tournament</v>
      </c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82"/>
      <c r="T1" s="282"/>
      <c r="U1" s="282"/>
      <c r="V1" s="282"/>
      <c r="W1" s="282"/>
      <c r="X1" s="282"/>
      <c r="Y1" s="282"/>
      <c r="Z1" s="282"/>
      <c r="AA1" s="282"/>
      <c r="AB1" s="182"/>
      <c r="AC1" s="182"/>
      <c r="AD1" s="182"/>
      <c r="AE1" s="182"/>
      <c r="AF1" s="59"/>
      <c r="AG1" s="59"/>
    </row>
    <row r="2" spans="1:33" ht="12.75">
      <c r="A2" s="48"/>
      <c r="B2" s="282" t="str">
        <f>Arvud!A5</f>
        <v>13. detsember 2008.a.</v>
      </c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82"/>
      <c r="R2" s="282"/>
      <c r="S2" s="282"/>
      <c r="T2" s="282"/>
      <c r="U2" s="282"/>
      <c r="V2" s="282"/>
      <c r="W2" s="282"/>
      <c r="X2" s="282"/>
      <c r="Y2" s="282"/>
      <c r="Z2" s="282"/>
      <c r="AA2" s="282"/>
      <c r="AB2" s="182"/>
      <c r="AC2" s="182"/>
      <c r="AD2" s="182"/>
      <c r="AE2" s="182"/>
      <c r="AF2" s="58"/>
      <c r="AG2" s="58"/>
    </row>
    <row r="3" spans="1:33" s="1" customFormat="1" ht="15" customHeight="1">
      <c r="A3" s="135"/>
      <c r="B3" s="282" t="str">
        <f>Arvud!A8</f>
        <v>Ida - Virumaa, Ahtme Spordihoone</v>
      </c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2"/>
      <c r="R3" s="282"/>
      <c r="S3" s="282"/>
      <c r="T3" s="282"/>
      <c r="U3" s="282"/>
      <c r="V3" s="282"/>
      <c r="W3" s="282"/>
      <c r="X3" s="282"/>
      <c r="Y3" s="282"/>
      <c r="Z3" s="282"/>
      <c r="AA3" s="282"/>
      <c r="AB3" s="182"/>
      <c r="AC3" s="182"/>
      <c r="AD3" s="182"/>
      <c r="AE3" s="182"/>
      <c r="AF3" s="58"/>
      <c r="AG3" s="58"/>
    </row>
    <row r="4" spans="2:33" s="1" customFormat="1" ht="2.25" customHeight="1"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</row>
    <row r="5" spans="2:31" s="1" customFormat="1" ht="15" customHeight="1">
      <c r="B5" s="34"/>
      <c r="C5" s="35" t="s">
        <v>41</v>
      </c>
      <c r="D5" s="37">
        <v>84</v>
      </c>
      <c r="E5" s="36" t="s">
        <v>7</v>
      </c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</row>
    <row r="6" ht="3.75" customHeight="1" thickBot="1"/>
    <row r="7" spans="2:27" ht="14.25" customHeight="1">
      <c r="B7" s="238" t="s">
        <v>1</v>
      </c>
      <c r="C7" s="283" t="s">
        <v>37</v>
      </c>
      <c r="D7" s="286" t="s">
        <v>39</v>
      </c>
      <c r="E7" s="289" t="s">
        <v>38</v>
      </c>
      <c r="F7" s="197" t="s">
        <v>9</v>
      </c>
      <c r="G7" s="197"/>
      <c r="H7" s="197"/>
      <c r="I7" s="197"/>
      <c r="J7" s="198" t="s">
        <v>10</v>
      </c>
      <c r="K7" s="197"/>
      <c r="L7" s="197"/>
      <c r="M7" s="199"/>
      <c r="N7" s="197" t="s">
        <v>11</v>
      </c>
      <c r="O7" s="197"/>
      <c r="P7" s="197"/>
      <c r="Q7" s="197"/>
      <c r="R7" s="198" t="s">
        <v>34</v>
      </c>
      <c r="S7" s="197"/>
      <c r="T7" s="197"/>
      <c r="U7" s="199"/>
      <c r="V7" s="197" t="s">
        <v>35</v>
      </c>
      <c r="W7" s="197"/>
      <c r="X7" s="197"/>
      <c r="Y7" s="197"/>
      <c r="Z7" s="129" t="s">
        <v>42</v>
      </c>
      <c r="AA7" s="200" t="s">
        <v>43</v>
      </c>
    </row>
    <row r="8" spans="2:31" ht="14.25" customHeight="1">
      <c r="B8" s="239"/>
      <c r="C8" s="284"/>
      <c r="D8" s="287"/>
      <c r="E8" s="290"/>
      <c r="F8" s="121"/>
      <c r="G8" s="12" t="s">
        <v>0</v>
      </c>
      <c r="H8" s="111" t="s">
        <v>45</v>
      </c>
      <c r="I8" s="123"/>
      <c r="J8" s="125"/>
      <c r="K8" s="12" t="s">
        <v>0</v>
      </c>
      <c r="L8" s="111" t="s">
        <v>45</v>
      </c>
      <c r="M8" s="126"/>
      <c r="N8" s="121"/>
      <c r="O8" s="12" t="s">
        <v>0</v>
      </c>
      <c r="P8" s="111" t="s">
        <v>45</v>
      </c>
      <c r="Q8" s="123"/>
      <c r="R8" s="125"/>
      <c r="S8" s="12" t="s">
        <v>0</v>
      </c>
      <c r="T8" s="111" t="s">
        <v>45</v>
      </c>
      <c r="U8" s="126"/>
      <c r="V8" s="121"/>
      <c r="W8" s="12" t="s">
        <v>0</v>
      </c>
      <c r="X8" s="111" t="s">
        <v>45</v>
      </c>
      <c r="Y8" s="123"/>
      <c r="Z8" s="130" t="s">
        <v>0</v>
      </c>
      <c r="AA8" s="201"/>
      <c r="AB8"/>
      <c r="AC8"/>
      <c r="AD8"/>
      <c r="AE8"/>
    </row>
    <row r="9" spans="2:31" ht="37.5" thickBot="1">
      <c r="B9" s="240"/>
      <c r="C9" s="285"/>
      <c r="D9" s="288"/>
      <c r="E9" s="291"/>
      <c r="F9" s="121"/>
      <c r="G9" s="12" t="s">
        <v>3</v>
      </c>
      <c r="H9" s="113" t="s">
        <v>49</v>
      </c>
      <c r="I9" s="124" t="s">
        <v>48</v>
      </c>
      <c r="J9" s="125"/>
      <c r="K9" s="12" t="s">
        <v>3</v>
      </c>
      <c r="L9" s="113" t="s">
        <v>49</v>
      </c>
      <c r="M9" s="127" t="s">
        <v>48</v>
      </c>
      <c r="N9" s="121"/>
      <c r="O9" s="12" t="s">
        <v>3</v>
      </c>
      <c r="P9" s="113" t="s">
        <v>49</v>
      </c>
      <c r="Q9" s="124" t="s">
        <v>48</v>
      </c>
      <c r="R9" s="125"/>
      <c r="S9" s="12" t="s">
        <v>3</v>
      </c>
      <c r="T9" s="113" t="s">
        <v>49</v>
      </c>
      <c r="U9" s="127" t="s">
        <v>48</v>
      </c>
      <c r="V9" s="121"/>
      <c r="W9" s="12" t="s">
        <v>3</v>
      </c>
      <c r="X9" s="113" t="s">
        <v>49</v>
      </c>
      <c r="Y9" s="124" t="s">
        <v>48</v>
      </c>
      <c r="Z9" s="137" t="s">
        <v>3</v>
      </c>
      <c r="AA9" s="202"/>
      <c r="AB9"/>
      <c r="AC9"/>
      <c r="AD9"/>
      <c r="AE9"/>
    </row>
    <row r="10" spans="2:31" ht="9.75" customHeight="1" hidden="1">
      <c r="B10" s="21"/>
      <c r="C10" s="26" t="s">
        <v>4</v>
      </c>
      <c r="D10" s="134"/>
      <c r="E10" s="27"/>
      <c r="F10" s="22"/>
      <c r="G10" s="28"/>
      <c r="H10" s="29"/>
      <c r="I10" s="29"/>
      <c r="J10" s="22"/>
      <c r="K10" s="28"/>
      <c r="L10" s="29"/>
      <c r="M10" s="29"/>
      <c r="N10" s="22"/>
      <c r="O10" s="28"/>
      <c r="P10" s="29"/>
      <c r="Q10" s="29"/>
      <c r="R10" s="139"/>
      <c r="S10" s="28"/>
      <c r="T10" s="29"/>
      <c r="U10" s="140"/>
      <c r="V10" s="22"/>
      <c r="W10" s="28"/>
      <c r="X10" s="29"/>
      <c r="Y10" s="29"/>
      <c r="Z10" s="138"/>
      <c r="AA10" s="25"/>
      <c r="AB10"/>
      <c r="AC10"/>
      <c r="AD10"/>
      <c r="AE10"/>
    </row>
    <row r="11" spans="2:29" s="14" customFormat="1" ht="11.25" customHeight="1">
      <c r="B11" s="266">
        <v>1</v>
      </c>
      <c r="C11" s="268" t="s">
        <v>109</v>
      </c>
      <c r="D11" s="292"/>
      <c r="E11" s="294" t="s">
        <v>66</v>
      </c>
      <c r="F11" s="296">
        <v>2</v>
      </c>
      <c r="G11" s="41">
        <v>1</v>
      </c>
      <c r="H11" s="42"/>
      <c r="I11" s="298"/>
      <c r="J11" s="296">
        <v>5</v>
      </c>
      <c r="K11" s="41">
        <v>5</v>
      </c>
      <c r="L11" s="42"/>
      <c r="M11" s="298"/>
      <c r="N11" s="296">
        <v>4</v>
      </c>
      <c r="O11" s="41">
        <v>3</v>
      </c>
      <c r="P11" s="42"/>
      <c r="Q11" s="300"/>
      <c r="R11" s="296">
        <v>3</v>
      </c>
      <c r="S11" s="41">
        <v>0</v>
      </c>
      <c r="T11" s="42"/>
      <c r="U11" s="298"/>
      <c r="V11" s="302" t="s">
        <v>8</v>
      </c>
      <c r="W11" s="302"/>
      <c r="X11" s="302"/>
      <c r="Y11" s="302"/>
      <c r="Z11" s="38">
        <f>G11+K11+O11+S11</f>
        <v>9</v>
      </c>
      <c r="AA11" s="304">
        <v>3</v>
      </c>
      <c r="AB11"/>
      <c r="AC11"/>
    </row>
    <row r="12" spans="2:29" s="14" customFormat="1" ht="11.25" customHeight="1" thickBot="1">
      <c r="B12" s="250"/>
      <c r="C12" s="251"/>
      <c r="D12" s="293"/>
      <c r="E12" s="295"/>
      <c r="F12" s="297"/>
      <c r="G12" s="15">
        <v>2</v>
      </c>
      <c r="H12" s="16"/>
      <c r="I12" s="299"/>
      <c r="J12" s="297"/>
      <c r="K12" s="15">
        <v>3</v>
      </c>
      <c r="L12" s="16"/>
      <c r="M12" s="299"/>
      <c r="N12" s="297"/>
      <c r="O12" s="15">
        <v>10</v>
      </c>
      <c r="P12" s="16"/>
      <c r="Q12" s="301"/>
      <c r="R12" s="297"/>
      <c r="S12" s="15">
        <v>0</v>
      </c>
      <c r="T12" s="16"/>
      <c r="U12" s="299"/>
      <c r="V12" s="303"/>
      <c r="W12" s="303"/>
      <c r="X12" s="303"/>
      <c r="Y12" s="303"/>
      <c r="Z12" s="39">
        <f>G12+K12+O12+S12</f>
        <v>15</v>
      </c>
      <c r="AA12" s="305"/>
      <c r="AB12"/>
      <c r="AC12"/>
    </row>
    <row r="13" spans="2:29" s="14" customFormat="1" ht="11.25" customHeight="1">
      <c r="B13" s="266">
        <v>2</v>
      </c>
      <c r="C13" s="268" t="s">
        <v>110</v>
      </c>
      <c r="D13" s="292"/>
      <c r="E13" s="294" t="s">
        <v>68</v>
      </c>
      <c r="F13" s="296">
        <v>1</v>
      </c>
      <c r="G13" s="41">
        <v>3</v>
      </c>
      <c r="H13" s="42"/>
      <c r="I13" s="298"/>
      <c r="J13" s="308">
        <v>3</v>
      </c>
      <c r="K13" s="18">
        <v>0</v>
      </c>
      <c r="L13" s="19"/>
      <c r="M13" s="309"/>
      <c r="N13" s="308">
        <v>5</v>
      </c>
      <c r="O13" s="18">
        <v>5</v>
      </c>
      <c r="P13" s="19"/>
      <c r="Q13" s="310"/>
      <c r="R13" s="296" t="s">
        <v>8</v>
      </c>
      <c r="S13" s="302"/>
      <c r="T13" s="302"/>
      <c r="U13" s="304"/>
      <c r="V13" s="220">
        <v>4</v>
      </c>
      <c r="W13" s="18">
        <v>5</v>
      </c>
      <c r="X13" s="19"/>
      <c r="Y13" s="310"/>
      <c r="Z13" s="20">
        <f>G13+K13+O13+W13</f>
        <v>13</v>
      </c>
      <c r="AA13" s="311">
        <v>2</v>
      </c>
      <c r="AB13"/>
      <c r="AC13"/>
    </row>
    <row r="14" spans="2:29" s="14" customFormat="1" ht="11.25" customHeight="1" thickBot="1">
      <c r="B14" s="267"/>
      <c r="C14" s="269"/>
      <c r="D14" s="306"/>
      <c r="E14" s="307"/>
      <c r="F14" s="297"/>
      <c r="G14" s="15">
        <v>9</v>
      </c>
      <c r="H14" s="16"/>
      <c r="I14" s="299"/>
      <c r="J14" s="297"/>
      <c r="K14" s="15">
        <v>0</v>
      </c>
      <c r="L14" s="16"/>
      <c r="M14" s="299"/>
      <c r="N14" s="297"/>
      <c r="O14" s="15">
        <v>5</v>
      </c>
      <c r="P14" s="16"/>
      <c r="Q14" s="301"/>
      <c r="R14" s="297"/>
      <c r="S14" s="303"/>
      <c r="T14" s="303"/>
      <c r="U14" s="305"/>
      <c r="V14" s="303"/>
      <c r="W14" s="15">
        <v>12</v>
      </c>
      <c r="X14" s="16"/>
      <c r="Y14" s="301"/>
      <c r="Z14" s="136">
        <f>G14+K14+O14+W14</f>
        <v>26</v>
      </c>
      <c r="AA14" s="305"/>
      <c r="AB14"/>
      <c r="AC14"/>
    </row>
    <row r="15" spans="2:29" s="14" customFormat="1" ht="11.25" customHeight="1">
      <c r="B15" s="250">
        <v>3</v>
      </c>
      <c r="C15" s="251" t="s">
        <v>111</v>
      </c>
      <c r="D15" s="293"/>
      <c r="E15" s="295" t="s">
        <v>66</v>
      </c>
      <c r="F15" s="308">
        <v>4</v>
      </c>
      <c r="G15" s="18">
        <v>4</v>
      </c>
      <c r="H15" s="19"/>
      <c r="I15" s="309"/>
      <c r="J15" s="220">
        <v>2</v>
      </c>
      <c r="K15" s="18">
        <v>4</v>
      </c>
      <c r="L15" s="19"/>
      <c r="M15" s="309"/>
      <c r="N15" s="296" t="s">
        <v>8</v>
      </c>
      <c r="O15" s="302"/>
      <c r="P15" s="302"/>
      <c r="Q15" s="302"/>
      <c r="R15" s="308">
        <v>1</v>
      </c>
      <c r="S15" s="18">
        <v>4</v>
      </c>
      <c r="T15" s="19"/>
      <c r="U15" s="309"/>
      <c r="V15" s="220">
        <v>5</v>
      </c>
      <c r="W15" s="18">
        <v>4</v>
      </c>
      <c r="X15" s="19"/>
      <c r="Y15" s="310"/>
      <c r="Z15" s="38">
        <f>G15+K15+S15+W15</f>
        <v>16</v>
      </c>
      <c r="AA15" s="311">
        <v>1</v>
      </c>
      <c r="AB15"/>
      <c r="AC15"/>
    </row>
    <row r="16" spans="2:29" s="14" customFormat="1" ht="11.25" customHeight="1" thickBot="1">
      <c r="B16" s="267"/>
      <c r="C16" s="269"/>
      <c r="D16" s="306"/>
      <c r="E16" s="307"/>
      <c r="F16" s="297"/>
      <c r="G16" s="15">
        <v>13</v>
      </c>
      <c r="H16" s="16"/>
      <c r="I16" s="299"/>
      <c r="J16" s="303"/>
      <c r="K16" s="15">
        <v>13</v>
      </c>
      <c r="L16" s="16"/>
      <c r="M16" s="299"/>
      <c r="N16" s="297"/>
      <c r="O16" s="303"/>
      <c r="P16" s="303"/>
      <c r="Q16" s="303"/>
      <c r="R16" s="297"/>
      <c r="S16" s="15">
        <v>13</v>
      </c>
      <c r="T16" s="16"/>
      <c r="U16" s="299"/>
      <c r="V16" s="303"/>
      <c r="W16" s="15">
        <v>14</v>
      </c>
      <c r="X16" s="16"/>
      <c r="Y16" s="301"/>
      <c r="Z16" s="39">
        <f>G16+K16+S16+W16</f>
        <v>53</v>
      </c>
      <c r="AA16" s="305"/>
      <c r="AB16"/>
      <c r="AC16"/>
    </row>
    <row r="17" spans="2:29" s="14" customFormat="1" ht="11.25" customHeight="1">
      <c r="B17" s="250">
        <v>4</v>
      </c>
      <c r="C17" s="251" t="s">
        <v>112</v>
      </c>
      <c r="D17" s="293"/>
      <c r="E17" s="295" t="s">
        <v>61</v>
      </c>
      <c r="F17" s="308">
        <v>3</v>
      </c>
      <c r="G17" s="18">
        <v>0</v>
      </c>
      <c r="H17" s="19"/>
      <c r="I17" s="309"/>
      <c r="J17" s="296" t="s">
        <v>8</v>
      </c>
      <c r="K17" s="302"/>
      <c r="L17" s="302"/>
      <c r="M17" s="304"/>
      <c r="N17" s="308">
        <v>1</v>
      </c>
      <c r="O17" s="18">
        <v>1</v>
      </c>
      <c r="P17" s="19"/>
      <c r="Q17" s="310"/>
      <c r="R17" s="308">
        <v>5</v>
      </c>
      <c r="S17" s="18">
        <v>0</v>
      </c>
      <c r="T17" s="19"/>
      <c r="U17" s="309"/>
      <c r="V17" s="220">
        <v>2</v>
      </c>
      <c r="W17" s="18">
        <v>0</v>
      </c>
      <c r="X17" s="19"/>
      <c r="Y17" s="310"/>
      <c r="Z17" s="20">
        <f>G17+O17+S17+W17</f>
        <v>1</v>
      </c>
      <c r="AA17" s="311">
        <v>5</v>
      </c>
      <c r="AB17"/>
      <c r="AC17"/>
    </row>
    <row r="18" spans="2:29" s="14" customFormat="1" ht="11.25" customHeight="1" thickBot="1">
      <c r="B18" s="267"/>
      <c r="C18" s="269"/>
      <c r="D18" s="306"/>
      <c r="E18" s="307"/>
      <c r="F18" s="297"/>
      <c r="G18" s="15">
        <v>0</v>
      </c>
      <c r="H18" s="16"/>
      <c r="I18" s="299"/>
      <c r="J18" s="297"/>
      <c r="K18" s="303"/>
      <c r="L18" s="303"/>
      <c r="M18" s="305"/>
      <c r="N18" s="297"/>
      <c r="O18" s="15">
        <v>2</v>
      </c>
      <c r="P18" s="16"/>
      <c r="Q18" s="301"/>
      <c r="R18" s="297"/>
      <c r="S18" s="15">
        <v>0</v>
      </c>
      <c r="T18" s="16"/>
      <c r="U18" s="299"/>
      <c r="V18" s="303"/>
      <c r="W18" s="15">
        <v>0</v>
      </c>
      <c r="X18" s="16"/>
      <c r="Y18" s="301"/>
      <c r="Z18" s="136">
        <f>G18+O18+S18+W18</f>
        <v>2</v>
      </c>
      <c r="AA18" s="305"/>
      <c r="AB18"/>
      <c r="AC18"/>
    </row>
    <row r="19" spans="2:29" s="14" customFormat="1" ht="11.25" customHeight="1">
      <c r="B19" s="250">
        <v>5</v>
      </c>
      <c r="C19" s="251" t="s">
        <v>113</v>
      </c>
      <c r="D19" s="293"/>
      <c r="E19" s="295" t="s">
        <v>64</v>
      </c>
      <c r="F19" s="296" t="s">
        <v>8</v>
      </c>
      <c r="G19" s="302"/>
      <c r="H19" s="302"/>
      <c r="I19" s="304"/>
      <c r="J19" s="220">
        <v>1</v>
      </c>
      <c r="K19" s="18">
        <v>0</v>
      </c>
      <c r="L19" s="19"/>
      <c r="M19" s="309"/>
      <c r="N19" s="308">
        <v>2</v>
      </c>
      <c r="O19" s="18">
        <v>0</v>
      </c>
      <c r="P19" s="19"/>
      <c r="Q19" s="310"/>
      <c r="R19" s="308">
        <v>4</v>
      </c>
      <c r="S19" s="18">
        <v>3</v>
      </c>
      <c r="T19" s="19"/>
      <c r="U19" s="309"/>
      <c r="V19" s="220">
        <v>3</v>
      </c>
      <c r="W19" s="18">
        <v>0</v>
      </c>
      <c r="X19" s="19"/>
      <c r="Y19" s="310"/>
      <c r="Z19" s="38">
        <f>K19+O19+S19+W19</f>
        <v>3</v>
      </c>
      <c r="AA19" s="311">
        <v>4</v>
      </c>
      <c r="AB19"/>
      <c r="AC19"/>
    </row>
    <row r="20" spans="2:31" s="14" customFormat="1" ht="11.25" customHeight="1" thickBot="1">
      <c r="B20" s="267"/>
      <c r="C20" s="269"/>
      <c r="D20" s="306"/>
      <c r="E20" s="307"/>
      <c r="F20" s="297"/>
      <c r="G20" s="303"/>
      <c r="H20" s="303"/>
      <c r="I20" s="305"/>
      <c r="J20" s="303"/>
      <c r="K20" s="15">
        <v>0</v>
      </c>
      <c r="L20" s="16"/>
      <c r="M20" s="299"/>
      <c r="N20" s="297"/>
      <c r="O20" s="15">
        <v>0</v>
      </c>
      <c r="P20" s="16"/>
      <c r="Q20" s="301"/>
      <c r="R20" s="297"/>
      <c r="S20" s="15">
        <v>7</v>
      </c>
      <c r="T20" s="16"/>
      <c r="U20" s="299"/>
      <c r="V20" s="303"/>
      <c r="W20" s="15">
        <v>0</v>
      </c>
      <c r="X20" s="16"/>
      <c r="Y20" s="301"/>
      <c r="Z20" s="39">
        <f>K20+O20+S20+W20</f>
        <v>7</v>
      </c>
      <c r="AA20" s="305"/>
      <c r="AB20" s="3"/>
      <c r="AC20" s="2"/>
      <c r="AD20"/>
      <c r="AE20"/>
    </row>
    <row r="21" spans="3:31" ht="11.25" customHeight="1">
      <c r="C21" s="6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AD21"/>
      <c r="AE21"/>
    </row>
    <row r="22" spans="3:31" ht="14.25" customHeight="1">
      <c r="C22" s="7" t="s">
        <v>46</v>
      </c>
      <c r="D22" s="233" t="str">
        <f>Arvud!A11</f>
        <v>Maksim Tšehhonin</v>
      </c>
      <c r="E22" s="234"/>
      <c r="F22" s="234"/>
      <c r="G22" s="234"/>
      <c r="H22" s="234"/>
      <c r="I22" s="234"/>
      <c r="J22" s="234"/>
      <c r="K22" s="234"/>
      <c r="L22" s="234"/>
      <c r="M22" s="234"/>
      <c r="N22" s="234"/>
      <c r="O22" s="234"/>
      <c r="P22" s="234"/>
      <c r="Q22" s="235"/>
      <c r="AD22"/>
      <c r="AE22"/>
    </row>
    <row r="23" spans="3:31" ht="12.75" customHeight="1">
      <c r="C23" s="7" t="s">
        <v>47</v>
      </c>
      <c r="D23" s="233" t="str">
        <f>Arvud!A14</f>
        <v>Hans Ilves</v>
      </c>
      <c r="E23" s="234"/>
      <c r="F23" s="234"/>
      <c r="G23" s="234"/>
      <c r="H23" s="234"/>
      <c r="I23" s="234"/>
      <c r="J23" s="234"/>
      <c r="K23" s="234"/>
      <c r="L23" s="234"/>
      <c r="M23" s="234"/>
      <c r="N23" s="234"/>
      <c r="O23" s="234"/>
      <c r="P23" s="234"/>
      <c r="Q23" s="235"/>
      <c r="AD23"/>
      <c r="AE23"/>
    </row>
    <row r="24" spans="30:31" ht="14.25">
      <c r="AD24"/>
      <c r="AE24"/>
    </row>
    <row r="25" spans="30:31" ht="14.25">
      <c r="AD25"/>
      <c r="AE25"/>
    </row>
    <row r="26" spans="30:31" ht="14.25">
      <c r="AD26"/>
      <c r="AE26"/>
    </row>
  </sheetData>
  <mergeCells count="85">
    <mergeCell ref="D23:Q23"/>
    <mergeCell ref="V19:V20"/>
    <mergeCell ref="Y19:Y20"/>
    <mergeCell ref="AA19:AA20"/>
    <mergeCell ref="D22:Q22"/>
    <mergeCell ref="N19:N20"/>
    <mergeCell ref="Q19:Q20"/>
    <mergeCell ref="R19:R20"/>
    <mergeCell ref="U19:U20"/>
    <mergeCell ref="V17:V18"/>
    <mergeCell ref="Y17:Y18"/>
    <mergeCell ref="AA17:AA18"/>
    <mergeCell ref="B19:B20"/>
    <mergeCell ref="C19:C20"/>
    <mergeCell ref="D19:D20"/>
    <mergeCell ref="E19:E20"/>
    <mergeCell ref="F19:I20"/>
    <mergeCell ref="J19:J20"/>
    <mergeCell ref="M19:M20"/>
    <mergeCell ref="N17:N18"/>
    <mergeCell ref="Q17:Q18"/>
    <mergeCell ref="R17:R18"/>
    <mergeCell ref="U17:U18"/>
    <mergeCell ref="V15:V16"/>
    <mergeCell ref="Y15:Y16"/>
    <mergeCell ref="AA15:AA16"/>
    <mergeCell ref="B17:B18"/>
    <mergeCell ref="C17:C18"/>
    <mergeCell ref="D17:D18"/>
    <mergeCell ref="E17:E18"/>
    <mergeCell ref="F17:F18"/>
    <mergeCell ref="I17:I18"/>
    <mergeCell ref="J17:M18"/>
    <mergeCell ref="M15:M16"/>
    <mergeCell ref="N15:Q16"/>
    <mergeCell ref="R15:R16"/>
    <mergeCell ref="U15:U16"/>
    <mergeCell ref="V13:V14"/>
    <mergeCell ref="Y13:Y14"/>
    <mergeCell ref="AA13:AA14"/>
    <mergeCell ref="B15:B16"/>
    <mergeCell ref="C15:C16"/>
    <mergeCell ref="D15:D16"/>
    <mergeCell ref="E15:E16"/>
    <mergeCell ref="F15:F16"/>
    <mergeCell ref="I15:I16"/>
    <mergeCell ref="J15:J16"/>
    <mergeCell ref="M13:M14"/>
    <mergeCell ref="N13:N14"/>
    <mergeCell ref="Q13:Q14"/>
    <mergeCell ref="R13:U14"/>
    <mergeCell ref="U11:U12"/>
    <mergeCell ref="V11:Y12"/>
    <mergeCell ref="AA11:AA12"/>
    <mergeCell ref="B13:B14"/>
    <mergeCell ref="C13:C14"/>
    <mergeCell ref="D13:D14"/>
    <mergeCell ref="E13:E14"/>
    <mergeCell ref="F13:F14"/>
    <mergeCell ref="I13:I14"/>
    <mergeCell ref="J13:J14"/>
    <mergeCell ref="M11:M12"/>
    <mergeCell ref="N11:N12"/>
    <mergeCell ref="Q11:Q12"/>
    <mergeCell ref="R11:R12"/>
    <mergeCell ref="R7:U7"/>
    <mergeCell ref="V7:Y7"/>
    <mergeCell ref="AA7:AA9"/>
    <mergeCell ref="B11:B12"/>
    <mergeCell ref="C11:C12"/>
    <mergeCell ref="D11:D12"/>
    <mergeCell ref="E11:E12"/>
    <mergeCell ref="F11:F12"/>
    <mergeCell ref="I11:I12"/>
    <mergeCell ref="J11:J12"/>
    <mergeCell ref="B1:AA1"/>
    <mergeCell ref="B2:AA2"/>
    <mergeCell ref="B3:AA3"/>
    <mergeCell ref="B7:B9"/>
    <mergeCell ref="C7:C9"/>
    <mergeCell ref="D7:D9"/>
    <mergeCell ref="E7:E9"/>
    <mergeCell ref="F7:I7"/>
    <mergeCell ref="J7:M7"/>
    <mergeCell ref="N7:Q7"/>
  </mergeCells>
  <printOptions/>
  <pageMargins left="0.75" right="0.75" top="1.7" bottom="0.984251968503937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Adminn</cp:lastModifiedBy>
  <cp:lastPrinted>2008-12-13T14:40:13Z</cp:lastPrinted>
  <dcterms:created xsi:type="dcterms:W3CDTF">2001-06-17T09:04:49Z</dcterms:created>
  <dcterms:modified xsi:type="dcterms:W3CDTF">2008-12-14T12:00:46Z</dcterms:modified>
  <cp:category/>
  <cp:version/>
  <cp:contentType/>
  <cp:contentStatus/>
</cp:coreProperties>
</file>