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km" sheetId="1" r:id="rId1"/>
    <sheet name="3km" sheetId="2" r:id="rId2"/>
    <sheet name="1km" sheetId="3" r:id="rId3"/>
  </sheets>
  <definedNames/>
  <calcPr fullCalcOnLoad="1"/>
</workbook>
</file>

<file path=xl/sharedStrings.xml><?xml version="1.0" encoding="utf-8"?>
<sst xmlns="http://schemas.openxmlformats.org/spreadsheetml/2006/main" count="334" uniqueCount="158">
  <si>
    <t>Ida-Virumaa argipäeva jooksuõhtud 2014</t>
  </si>
  <si>
    <t>1997-1999</t>
  </si>
  <si>
    <t>Koht</t>
  </si>
  <si>
    <t>Nr</t>
  </si>
  <si>
    <t>Sünniaeg</t>
  </si>
  <si>
    <t>Omavalitsus</t>
  </si>
  <si>
    <t>Organisatsioon</t>
  </si>
  <si>
    <t>Aeg</t>
  </si>
  <si>
    <t>Kohtla-Nõmme</t>
  </si>
  <si>
    <t>1985-1996</t>
  </si>
  <si>
    <t>H18</t>
  </si>
  <si>
    <t>Kohtla-Järve</t>
  </si>
  <si>
    <t>1987</t>
  </si>
  <si>
    <t>Andrei Škubel</t>
  </si>
  <si>
    <t>20.06.1990</t>
  </si>
  <si>
    <t>SK Mitš</t>
  </si>
  <si>
    <t>Dmitry Kondaev</t>
  </si>
  <si>
    <t>1988</t>
  </si>
  <si>
    <t>Äkke SK</t>
  </si>
  <si>
    <t>Alexey Markov</t>
  </si>
  <si>
    <t>Sergei Malahhov</t>
  </si>
  <si>
    <t>18.08.1985</t>
  </si>
  <si>
    <t>1975-1984</t>
  </si>
  <si>
    <t>H30</t>
  </si>
  <si>
    <t>Roland Tarum</t>
  </si>
  <si>
    <t>1980</t>
  </si>
  <si>
    <t>Jõhvi</t>
  </si>
  <si>
    <t>1965-1974</t>
  </si>
  <si>
    <t>H40</t>
  </si>
  <si>
    <t>1968</t>
  </si>
  <si>
    <t>KJK Kalev Sillamäe</t>
  </si>
  <si>
    <t>Juri Sobolev</t>
  </si>
  <si>
    <t>1966</t>
  </si>
  <si>
    <t>Olgina</t>
  </si>
  <si>
    <t>1969</t>
  </si>
  <si>
    <t>Sergei Tasimov</t>
  </si>
  <si>
    <t>1974</t>
  </si>
  <si>
    <t>Randy Orel</t>
  </si>
  <si>
    <t>1955-1964</t>
  </si>
  <si>
    <t>H50</t>
  </si>
  <si>
    <t>Igor Škubel</t>
  </si>
  <si>
    <t>Eesti Energia</t>
  </si>
  <si>
    <t>Sergei Borisov</t>
  </si>
  <si>
    <t>1964</t>
  </si>
  <si>
    <t>Arno Proode</t>
  </si>
  <si>
    <t>1961</t>
  </si>
  <si>
    <t>Andrei Lopsik</t>
  </si>
  <si>
    <t>2002-2003</t>
  </si>
  <si>
    <t>2003</t>
  </si>
  <si>
    <t>P-12</t>
  </si>
  <si>
    <t>Helger Orel</t>
  </si>
  <si>
    <t>17.01.2002</t>
  </si>
  <si>
    <t>2000-2001</t>
  </si>
  <si>
    <t>T-14</t>
  </si>
  <si>
    <t>Illuka</t>
  </si>
  <si>
    <t>2000</t>
  </si>
  <si>
    <t>Elizaveta Žiltsova</t>
  </si>
  <si>
    <t>2001</t>
  </si>
  <si>
    <t>T-17</t>
  </si>
  <si>
    <t>Marielle Kurs</t>
  </si>
  <si>
    <t>1998</t>
  </si>
  <si>
    <t>Kohtla-Nõmme SK</t>
  </si>
  <si>
    <t>Helen Orel</t>
  </si>
  <si>
    <t>1999</t>
  </si>
  <si>
    <t>D18</t>
  </si>
  <si>
    <t>Ave Uustalu</t>
  </si>
  <si>
    <t>1994</t>
  </si>
  <si>
    <t>Iluka</t>
  </si>
  <si>
    <t>Airika Pilv</t>
  </si>
  <si>
    <t>Helen Sildnik</t>
  </si>
  <si>
    <t>1986</t>
  </si>
  <si>
    <t>D30</t>
  </si>
  <si>
    <t>Margit Ahu</t>
  </si>
  <si>
    <t>D40</t>
  </si>
  <si>
    <t>Mariliis Kurs</t>
  </si>
  <si>
    <t>2006-2007</t>
  </si>
  <si>
    <t>T-8</t>
  </si>
  <si>
    <t>Adely Tarum</t>
  </si>
  <si>
    <t>P-8</t>
  </si>
  <si>
    <t>2004-2005</t>
  </si>
  <si>
    <t>T-10</t>
  </si>
  <si>
    <t>Reelika Rannamäe</t>
  </si>
  <si>
    <t>2004</t>
  </si>
  <si>
    <t>P-10</t>
  </si>
  <si>
    <t>Nikolai Filippov</t>
  </si>
  <si>
    <t>Tillujooks</t>
  </si>
  <si>
    <t>Anette Ahu</t>
  </si>
  <si>
    <t>Alutaguse SUKL</t>
  </si>
  <si>
    <t>Tanja Borisova</t>
  </si>
  <si>
    <t>TÜ ASK/Seart Production</t>
  </si>
  <si>
    <t>Seart Production</t>
  </si>
  <si>
    <t>Eesti Energia SK</t>
  </si>
  <si>
    <t>Kristina Andronova</t>
  </si>
  <si>
    <t>SK Atletika</t>
  </si>
  <si>
    <t>Karel Vähk</t>
  </si>
  <si>
    <t>Aleksander Toots</t>
  </si>
  <si>
    <t>Tallinn</t>
  </si>
  <si>
    <t>Natalja Turkova</t>
  </si>
  <si>
    <t>Liisa Mitšuda</t>
  </si>
  <si>
    <t>Vladislav Pjatikonov</t>
  </si>
  <si>
    <t>1983</t>
  </si>
  <si>
    <t>Aleksandr Komšin</t>
  </si>
  <si>
    <t>Sekundomer.ee</t>
  </si>
  <si>
    <t>Viktor Bõkov</t>
  </si>
  <si>
    <t>1975</t>
  </si>
  <si>
    <t>1965</t>
  </si>
  <si>
    <t>Herta Rajas</t>
  </si>
  <si>
    <t>Iisaku</t>
  </si>
  <si>
    <t>Robert Tarum</t>
  </si>
  <si>
    <t>Rander Tarum</t>
  </si>
  <si>
    <t>Aleksandr Vassiljev</t>
  </si>
  <si>
    <t>Merle Maasik</t>
  </si>
  <si>
    <t>Grette Semenkova</t>
  </si>
  <si>
    <t>Olivia-Aleksandra Romanenko</t>
  </si>
  <si>
    <t>Andrei Semenkov</t>
  </si>
  <si>
    <t>1976</t>
  </si>
  <si>
    <t>Magnus Mihkelson</t>
  </si>
  <si>
    <t>Toila</t>
  </si>
  <si>
    <t>Olev Mihkelson</t>
  </si>
  <si>
    <t>Kaspar Räitsak</t>
  </si>
  <si>
    <t>1989</t>
  </si>
  <si>
    <t>Darja Kevask</t>
  </si>
  <si>
    <t>Mirell Semenkova</t>
  </si>
  <si>
    <t>Jõhvi SK</t>
  </si>
  <si>
    <t>D50</t>
  </si>
  <si>
    <t>Leila Eensalu</t>
  </si>
  <si>
    <t>VKG</t>
  </si>
  <si>
    <t>Tanel Leisalu</t>
  </si>
  <si>
    <t>1979</t>
  </si>
  <si>
    <t>Ravel Leisalu</t>
  </si>
  <si>
    <t>Voka</t>
  </si>
  <si>
    <t>Mark Dorošenko</t>
  </si>
  <si>
    <t>1996</t>
  </si>
  <si>
    <t>German Terehhov</t>
  </si>
  <si>
    <t>1972</t>
  </si>
  <si>
    <t>P-14</t>
  </si>
  <si>
    <t>Joosep Mägi</t>
  </si>
  <si>
    <t>Aleksei Martjušev</t>
  </si>
  <si>
    <t>Maris Nurm</t>
  </si>
  <si>
    <t>1985</t>
  </si>
  <si>
    <t>Dmitri Aleksejev</t>
  </si>
  <si>
    <t>1967</t>
  </si>
  <si>
    <t>Kirill Kiseljov</t>
  </si>
  <si>
    <t>Kaja Vahter</t>
  </si>
  <si>
    <t>D60</t>
  </si>
  <si>
    <t>Maie Vahter</t>
  </si>
  <si>
    <t>Kohtla vald</t>
  </si>
  <si>
    <t>Rene Kundla</t>
  </si>
  <si>
    <t>Kiikla</t>
  </si>
  <si>
    <t>3km</t>
  </si>
  <si>
    <t>Piret Niglas</t>
  </si>
  <si>
    <t>Erik Gamzejev</t>
  </si>
  <si>
    <t>Mirta Rajas</t>
  </si>
  <si>
    <t>Ronja Rajas</t>
  </si>
  <si>
    <t>Henri-Marten Mihkelson</t>
  </si>
  <si>
    <t>Marta-Elise Mihkelson</t>
  </si>
  <si>
    <t>3. etapp PANNJÄRVE KROSSIJOOKS</t>
  </si>
  <si>
    <t>Pannjärve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</si>
</sst>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h:mm:ss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6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0" fillId="20" borderId="9" applyNumberFormat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/>
    </xf>
    <xf numFmtId="49" fontId="0" fillId="0" borderId="21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Fill="1" applyBorder="1" applyAlignment="1">
      <alignment horizontal="right"/>
    </xf>
    <xf numFmtId="0" fontId="41" fillId="0" borderId="27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27" xfId="0" applyNumberFormat="1" applyFont="1" applyFill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180" fontId="1" fillId="0" borderId="27" xfId="0" applyNumberFormat="1" applyFont="1" applyFill="1" applyBorder="1" applyAlignment="1">
      <alignment horizontal="center"/>
    </xf>
    <xf numFmtId="49" fontId="0" fillId="0" borderId="27" xfId="0" applyNumberFormat="1" applyFill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7" xfId="0" applyFill="1" applyBorder="1" applyAlignment="1">
      <alignment/>
    </xf>
    <xf numFmtId="0" fontId="0" fillId="33" borderId="27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180" fontId="1" fillId="0" borderId="26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7" xfId="0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20" xfId="0" applyNumberForma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/>
    </xf>
    <xf numFmtId="0" fontId="41" fillId="0" borderId="0" xfId="0" applyFont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14" fontId="0" fillId="0" borderId="28" xfId="0" applyNumberFormat="1" applyFill="1" applyBorder="1" applyAlignment="1">
      <alignment horizontal="right"/>
    </xf>
    <xf numFmtId="49" fontId="0" fillId="0" borderId="28" xfId="0" applyNumberFormat="1" applyFont="1" applyFill="1" applyBorder="1" applyAlignment="1">
      <alignment horizontal="right"/>
    </xf>
    <xf numFmtId="49" fontId="0" fillId="0" borderId="28" xfId="0" applyNumberForma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180" fontId="1" fillId="0" borderId="36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23" xfId="0" applyBorder="1" applyAlignment="1">
      <alignment/>
    </xf>
    <xf numFmtId="49" fontId="1" fillId="0" borderId="33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Fill="1" applyBorder="1" applyAlignment="1">
      <alignment/>
    </xf>
    <xf numFmtId="21" fontId="0" fillId="0" borderId="18" xfId="0" applyNumberFormat="1" applyFont="1" applyBorder="1" applyAlignment="1">
      <alignment/>
    </xf>
    <xf numFmtId="20" fontId="0" fillId="0" borderId="27" xfId="0" applyNumberFormat="1" applyFont="1" applyBorder="1" applyAlignment="1">
      <alignment/>
    </xf>
    <xf numFmtId="21" fontId="0" fillId="0" borderId="27" xfId="0" applyNumberFormat="1" applyFont="1" applyBorder="1" applyAlignment="1">
      <alignment/>
    </xf>
    <xf numFmtId="20" fontId="0" fillId="0" borderId="30" xfId="0" applyNumberFormat="1" applyFont="1" applyBorder="1" applyAlignment="1">
      <alignment/>
    </xf>
    <xf numFmtId="21" fontId="0" fillId="0" borderId="30" xfId="0" applyNumberFormat="1" applyFont="1" applyBorder="1" applyAlignment="1">
      <alignment/>
    </xf>
    <xf numFmtId="21" fontId="0" fillId="33" borderId="19" xfId="0" applyNumberFormat="1" applyFont="1" applyFill="1" applyBorder="1" applyAlignment="1">
      <alignment/>
    </xf>
    <xf numFmtId="20" fontId="0" fillId="0" borderId="14" xfId="0" applyNumberFormat="1" applyBorder="1" applyAlignment="1">
      <alignment/>
    </xf>
    <xf numFmtId="21" fontId="0" fillId="0" borderId="14" xfId="0" applyNumberFormat="1" applyBorder="1" applyAlignment="1">
      <alignment/>
    </xf>
    <xf numFmtId="20" fontId="0" fillId="0" borderId="14" xfId="0" applyNumberFormat="1" applyFont="1" applyBorder="1" applyAlignment="1">
      <alignment/>
    </xf>
    <xf numFmtId="21" fontId="0" fillId="0" borderId="14" xfId="0" applyNumberFormat="1" applyFont="1" applyBorder="1" applyAlignment="1">
      <alignment/>
    </xf>
    <xf numFmtId="21" fontId="0" fillId="0" borderId="0" xfId="0" applyNumberFormat="1" applyAlignment="1">
      <alignment/>
    </xf>
    <xf numFmtId="21" fontId="0" fillId="0" borderId="20" xfId="0" applyNumberFormat="1" applyFont="1" applyBorder="1" applyAlignment="1">
      <alignment/>
    </xf>
    <xf numFmtId="21" fontId="0" fillId="0" borderId="27" xfId="0" applyNumberFormat="1" applyFont="1" applyBorder="1" applyAlignment="1">
      <alignment horizontal="left"/>
    </xf>
    <xf numFmtId="21" fontId="0" fillId="0" borderId="18" xfId="0" applyNumberFormat="1" applyFont="1" applyBorder="1" applyAlignment="1">
      <alignment horizontal="left"/>
    </xf>
    <xf numFmtId="21" fontId="0" fillId="0" borderId="27" xfId="0" applyNumberFormat="1" applyBorder="1" applyAlignment="1">
      <alignment horizontal="left"/>
    </xf>
    <xf numFmtId="21" fontId="0" fillId="0" borderId="41" xfId="0" applyNumberFormat="1" applyFont="1" applyBorder="1" applyAlignment="1">
      <alignment/>
    </xf>
    <xf numFmtId="21" fontId="0" fillId="0" borderId="30" xfId="0" applyNumberFormat="1" applyFont="1" applyBorder="1" applyAlignment="1">
      <alignment horizontal="center"/>
    </xf>
    <xf numFmtId="21" fontId="0" fillId="0" borderId="27" xfId="0" applyNumberFormat="1" applyBorder="1" applyAlignment="1">
      <alignment/>
    </xf>
    <xf numFmtId="21" fontId="0" fillId="33" borderId="14" xfId="0" applyNumberFormat="1" applyFill="1" applyBorder="1" applyAlignment="1">
      <alignment/>
    </xf>
    <xf numFmtId="21" fontId="0" fillId="33" borderId="23" xfId="0" applyNumberFormat="1" applyFill="1" applyBorder="1" applyAlignment="1">
      <alignment/>
    </xf>
    <xf numFmtId="21" fontId="0" fillId="33" borderId="14" xfId="0" applyNumberFormat="1" applyFont="1" applyFill="1" applyBorder="1" applyAlignment="1">
      <alignment/>
    </xf>
    <xf numFmtId="21" fontId="0" fillId="33" borderId="23" xfId="0" applyNumberFormat="1" applyFont="1" applyFill="1" applyBorder="1" applyAlignment="1">
      <alignment/>
    </xf>
    <xf numFmtId="21" fontId="0" fillId="0" borderId="23" xfId="0" applyNumberFormat="1" applyFont="1" applyBorder="1" applyAlignment="1">
      <alignment/>
    </xf>
    <xf numFmtId="21" fontId="0" fillId="0" borderId="23" xfId="0" applyNumberFormat="1" applyBorder="1" applyAlignment="1">
      <alignment/>
    </xf>
    <xf numFmtId="21" fontId="41" fillId="0" borderId="27" xfId="0" applyNumberFormat="1" applyFont="1" applyBorder="1" applyAlignment="1">
      <alignment/>
    </xf>
    <xf numFmtId="21" fontId="0" fillId="0" borderId="27" xfId="0" applyNumberFormat="1" applyFont="1" applyFill="1" applyBorder="1" applyAlignment="1">
      <alignment/>
    </xf>
    <xf numFmtId="49" fontId="0" fillId="33" borderId="14" xfId="0" applyNumberFormat="1" applyFont="1" applyFill="1" applyBorder="1" applyAlignment="1">
      <alignment horizontal="right"/>
    </xf>
    <xf numFmtId="20" fontId="0" fillId="33" borderId="14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 horizontal="right"/>
    </xf>
    <xf numFmtId="21" fontId="0" fillId="0" borderId="14" xfId="0" applyNumberFormat="1" applyBorder="1" applyAlignment="1">
      <alignment horizontal="left"/>
    </xf>
    <xf numFmtId="21" fontId="0" fillId="0" borderId="20" xfId="0" applyNumberFormat="1" applyFont="1" applyFill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21" fontId="0" fillId="0" borderId="19" xfId="0" applyNumberFormat="1" applyFont="1" applyFill="1" applyBorder="1" applyAlignment="1">
      <alignment/>
    </xf>
    <xf numFmtId="21" fontId="0" fillId="33" borderId="27" xfId="0" applyNumberFormat="1" applyFont="1" applyFill="1" applyBorder="1" applyAlignment="1">
      <alignment/>
    </xf>
    <xf numFmtId="21" fontId="0" fillId="0" borderId="19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21" fontId="3" fillId="0" borderId="14" xfId="0" applyNumberFormat="1" applyFont="1" applyBorder="1" applyAlignment="1">
      <alignment wrapText="1"/>
    </xf>
    <xf numFmtId="21" fontId="3" fillId="0" borderId="23" xfId="0" applyNumberFormat="1" applyFont="1" applyBorder="1" applyAlignment="1">
      <alignment wrapText="1"/>
    </xf>
    <xf numFmtId="21" fontId="41" fillId="0" borderId="0" xfId="0" applyNumberFormat="1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7.421875" style="1" customWidth="1"/>
    <col min="2" max="2" width="8.421875" style="1" customWidth="1"/>
    <col min="3" max="3" width="18.00390625" style="1" customWidth="1"/>
    <col min="4" max="4" width="13.421875" style="1" customWidth="1"/>
    <col min="5" max="5" width="16.140625" style="0" customWidth="1"/>
    <col min="6" max="6" width="18.7109375" style="0" customWidth="1"/>
    <col min="7" max="8" width="0.71875" style="0" customWidth="1"/>
    <col min="9" max="9" width="10.140625" style="0" customWidth="1"/>
    <col min="11" max="11" width="13.00390625" style="0" customWidth="1"/>
  </cols>
  <sheetData>
    <row r="2" spans="1:9" ht="12.75">
      <c r="A2" s="2"/>
      <c r="B2" s="2"/>
      <c r="C2" s="2"/>
      <c r="D2" s="3" t="s">
        <v>0</v>
      </c>
      <c r="E2" s="3"/>
      <c r="F2" s="4"/>
      <c r="G2" s="4"/>
      <c r="H2" s="4"/>
      <c r="I2" s="5">
        <v>41799</v>
      </c>
    </row>
    <row r="3" spans="1:9" ht="12.75">
      <c r="A3" s="2"/>
      <c r="B3" s="2"/>
      <c r="C3" s="2"/>
      <c r="D3" s="3" t="s">
        <v>156</v>
      </c>
      <c r="E3" s="3"/>
      <c r="F3" s="4"/>
      <c r="G3" s="4"/>
      <c r="H3" s="4"/>
      <c r="I3" s="100" t="s">
        <v>157</v>
      </c>
    </row>
    <row r="4" spans="1:9" ht="12.75">
      <c r="A4" s="2"/>
      <c r="B4" s="2"/>
      <c r="C4" s="2"/>
      <c r="D4" s="3"/>
      <c r="E4" s="3"/>
      <c r="F4" s="4"/>
      <c r="G4" s="4"/>
      <c r="H4" s="4"/>
      <c r="I4" s="6"/>
    </row>
    <row r="5" spans="1:15" ht="13.5" thickBot="1">
      <c r="A5" s="18"/>
      <c r="B5" s="19"/>
      <c r="C5" s="20"/>
      <c r="D5" s="35" t="s">
        <v>9</v>
      </c>
      <c r="E5" s="22"/>
      <c r="F5" s="22"/>
      <c r="G5" s="22"/>
      <c r="H5" s="22"/>
      <c r="I5" s="24"/>
      <c r="O5" s="25"/>
    </row>
    <row r="6" spans="1:15" ht="13.5" thickBot="1">
      <c r="A6" s="127" t="s">
        <v>2</v>
      </c>
      <c r="B6" s="128" t="s">
        <v>3</v>
      </c>
      <c r="C6" s="128" t="s">
        <v>10</v>
      </c>
      <c r="D6" s="150" t="s">
        <v>4</v>
      </c>
      <c r="E6" s="130" t="s">
        <v>5</v>
      </c>
      <c r="F6" s="131" t="s">
        <v>6</v>
      </c>
      <c r="G6" s="148"/>
      <c r="H6" s="148"/>
      <c r="I6" s="132" t="s">
        <v>7</v>
      </c>
      <c r="K6" s="25"/>
      <c r="L6" s="25"/>
      <c r="M6" s="25"/>
      <c r="N6" s="25"/>
      <c r="O6" s="25"/>
    </row>
    <row r="7" spans="1:15" ht="12.75">
      <c r="A7" s="81">
        <v>1</v>
      </c>
      <c r="B7" s="84">
        <v>46</v>
      </c>
      <c r="C7" s="85" t="s">
        <v>19</v>
      </c>
      <c r="D7" s="121">
        <v>31516</v>
      </c>
      <c r="E7" s="33" t="s">
        <v>11</v>
      </c>
      <c r="F7" s="82" t="s">
        <v>89</v>
      </c>
      <c r="G7" s="195">
        <v>0.010069444444444445</v>
      </c>
      <c r="H7" s="196">
        <v>0.024293981481481482</v>
      </c>
      <c r="I7" s="91">
        <f>SUM(H7-G7)</f>
        <v>0.014224537037037037</v>
      </c>
      <c r="J7" s="25"/>
      <c r="K7" s="25"/>
      <c r="L7" s="25"/>
      <c r="M7" s="25"/>
      <c r="N7" s="25"/>
      <c r="O7" s="25"/>
    </row>
    <row r="8" spans="1:15" ht="12.75">
      <c r="A8" s="81">
        <v>2</v>
      </c>
      <c r="B8" s="84">
        <v>52</v>
      </c>
      <c r="C8" s="85" t="s">
        <v>13</v>
      </c>
      <c r="D8" s="122" t="s">
        <v>14</v>
      </c>
      <c r="E8" s="141" t="s">
        <v>26</v>
      </c>
      <c r="F8" s="17" t="s">
        <v>15</v>
      </c>
      <c r="G8" s="175">
        <v>0.010069444444444445</v>
      </c>
      <c r="H8" s="176">
        <v>0.026006944444444447</v>
      </c>
      <c r="I8" s="91">
        <f>SUM(H8-G8)</f>
        <v>0.0159375</v>
      </c>
      <c r="J8" s="25"/>
      <c r="K8" s="25"/>
      <c r="L8" s="25"/>
      <c r="M8" s="25"/>
      <c r="N8" s="25"/>
      <c r="O8" s="25"/>
    </row>
    <row r="9" spans="1:15" ht="12.75">
      <c r="A9" s="81">
        <v>3</v>
      </c>
      <c r="B9" s="84">
        <v>68</v>
      </c>
      <c r="C9" s="124" t="s">
        <v>16</v>
      </c>
      <c r="D9" s="122" t="s">
        <v>17</v>
      </c>
      <c r="E9" s="33"/>
      <c r="F9" s="33" t="s">
        <v>18</v>
      </c>
      <c r="G9" s="164">
        <v>0.005902777777777778</v>
      </c>
      <c r="H9" s="177">
        <v>0.021921296296296296</v>
      </c>
      <c r="I9" s="91">
        <f>SUM(H9-G9)</f>
        <v>0.01601851851851852</v>
      </c>
      <c r="J9" s="25"/>
      <c r="K9" s="25"/>
      <c r="L9" s="25"/>
      <c r="M9" s="25"/>
      <c r="N9" s="25"/>
      <c r="O9" s="25"/>
    </row>
    <row r="10" spans="1:15" ht="12.75">
      <c r="A10" s="81">
        <v>4</v>
      </c>
      <c r="B10" s="84">
        <v>51</v>
      </c>
      <c r="C10" s="94" t="s">
        <v>131</v>
      </c>
      <c r="D10" s="123" t="s">
        <v>132</v>
      </c>
      <c r="E10" s="16"/>
      <c r="F10" s="138" t="s">
        <v>15</v>
      </c>
      <c r="G10" s="173">
        <v>0.0020833333333333333</v>
      </c>
      <c r="H10" s="174">
        <v>0.01818287037037037</v>
      </c>
      <c r="I10" s="91">
        <f>SUM(H10-G10)</f>
        <v>0.016099537037037037</v>
      </c>
      <c r="J10" s="25"/>
      <c r="K10" s="25"/>
      <c r="L10" s="25"/>
      <c r="M10" s="25"/>
      <c r="N10" s="25"/>
      <c r="O10" s="25"/>
    </row>
    <row r="11" spans="1:15" ht="12.75">
      <c r="A11" s="42">
        <v>5</v>
      </c>
      <c r="B11" s="43">
        <v>108</v>
      </c>
      <c r="C11" s="50" t="s">
        <v>20</v>
      </c>
      <c r="D11" s="15" t="s">
        <v>21</v>
      </c>
      <c r="E11" s="33" t="s">
        <v>11</v>
      </c>
      <c r="F11" s="76" t="s">
        <v>90</v>
      </c>
      <c r="G11" s="162">
        <v>0.010069444444444445</v>
      </c>
      <c r="H11" s="178">
        <v>0.026203703703703705</v>
      </c>
      <c r="I11" s="91">
        <f>SUM(H11-G11)</f>
        <v>0.016134259259259258</v>
      </c>
      <c r="J11" s="25"/>
      <c r="K11" s="25"/>
      <c r="L11" s="25"/>
      <c r="M11" s="25"/>
      <c r="N11" s="25"/>
      <c r="O11" s="25"/>
    </row>
    <row r="12" spans="1:15" ht="12.75">
      <c r="A12" s="42">
        <v>6</v>
      </c>
      <c r="B12" s="13">
        <v>100</v>
      </c>
      <c r="C12" s="83" t="s">
        <v>119</v>
      </c>
      <c r="D12" s="78" t="s">
        <v>120</v>
      </c>
      <c r="E12" s="76" t="s">
        <v>8</v>
      </c>
      <c r="F12" s="76"/>
      <c r="G12" s="162">
        <v>0.003472222222222222</v>
      </c>
      <c r="H12" s="178">
        <v>0.0221875</v>
      </c>
      <c r="I12" s="91">
        <f>SUM(H12-G12)</f>
        <v>0.018715277777777775</v>
      </c>
      <c r="J12" s="25"/>
      <c r="K12" s="25"/>
      <c r="L12" s="25"/>
      <c r="M12" s="25"/>
      <c r="N12" s="25"/>
      <c r="O12" s="25"/>
    </row>
    <row r="13" spans="1:9" ht="12.75">
      <c r="A13" s="18"/>
      <c r="B13" s="19"/>
      <c r="C13" s="20"/>
      <c r="D13" s="35"/>
      <c r="E13" s="22"/>
      <c r="F13" s="23"/>
      <c r="G13" s="23"/>
      <c r="H13" s="23"/>
      <c r="I13" s="24"/>
    </row>
    <row r="14" spans="1:9" ht="12.75">
      <c r="A14" s="18"/>
      <c r="B14" s="19"/>
      <c r="C14" s="20"/>
      <c r="D14" s="35" t="s">
        <v>22</v>
      </c>
      <c r="E14" s="22"/>
      <c r="F14" s="23"/>
      <c r="G14" s="23"/>
      <c r="H14" s="23"/>
      <c r="I14" s="24"/>
    </row>
    <row r="15" spans="1:9" ht="13.5" thickBot="1">
      <c r="A15" s="8" t="s">
        <v>2</v>
      </c>
      <c r="B15" s="9" t="s">
        <v>3</v>
      </c>
      <c r="C15" s="9" t="s">
        <v>23</v>
      </c>
      <c r="D15" s="36" t="s">
        <v>4</v>
      </c>
      <c r="E15" s="28" t="s">
        <v>5</v>
      </c>
      <c r="F15" s="10" t="s">
        <v>6</v>
      </c>
      <c r="G15" s="145"/>
      <c r="H15" s="145"/>
      <c r="I15" s="11" t="s">
        <v>7</v>
      </c>
    </row>
    <row r="16" spans="1:9" ht="12.75">
      <c r="A16" s="81">
        <v>1</v>
      </c>
      <c r="B16" s="84">
        <v>105</v>
      </c>
      <c r="C16" s="94" t="s">
        <v>137</v>
      </c>
      <c r="D16" s="92" t="s">
        <v>128</v>
      </c>
      <c r="E16" s="89"/>
      <c r="F16" s="79"/>
      <c r="G16" s="179">
        <v>0.003472222222222222</v>
      </c>
      <c r="H16" s="179">
        <v>0.019189814814814816</v>
      </c>
      <c r="I16" s="91">
        <f>SUM(H16-G16)</f>
        <v>0.015717592592592596</v>
      </c>
    </row>
    <row r="17" spans="1:9" ht="12.75">
      <c r="A17" s="81">
        <v>2</v>
      </c>
      <c r="B17" s="84">
        <v>66</v>
      </c>
      <c r="C17" s="94" t="s">
        <v>127</v>
      </c>
      <c r="D17" s="92" t="s">
        <v>128</v>
      </c>
      <c r="E17" s="93" t="s">
        <v>26</v>
      </c>
      <c r="F17" s="79"/>
      <c r="G17" s="179">
        <v>0.003472222222222222</v>
      </c>
      <c r="H17" s="179">
        <v>0.020185185185185184</v>
      </c>
      <c r="I17" s="91">
        <f>SUM(H17-G17)</f>
        <v>0.016712962962962964</v>
      </c>
    </row>
    <row r="18" spans="1:9" ht="12.75">
      <c r="A18" s="81">
        <v>3</v>
      </c>
      <c r="B18" s="84">
        <v>111</v>
      </c>
      <c r="C18" s="85" t="s">
        <v>24</v>
      </c>
      <c r="D18" s="88" t="s">
        <v>25</v>
      </c>
      <c r="E18" s="89" t="s">
        <v>8</v>
      </c>
      <c r="F18" s="86"/>
      <c r="G18" s="157">
        <v>0.02291666666666667</v>
      </c>
      <c r="H18" s="157">
        <v>0.04065972222222222</v>
      </c>
      <c r="I18" s="91">
        <f>SUM(H18-G18)</f>
        <v>0.017743055555555554</v>
      </c>
    </row>
    <row r="19" spans="1:9" ht="12.75">
      <c r="A19" s="81">
        <v>4</v>
      </c>
      <c r="B19" s="84">
        <v>104</v>
      </c>
      <c r="C19" s="94" t="s">
        <v>114</v>
      </c>
      <c r="D19" s="92" t="s">
        <v>115</v>
      </c>
      <c r="E19" s="89"/>
      <c r="F19" s="79"/>
      <c r="G19" s="179">
        <v>0.008333333333333333</v>
      </c>
      <c r="H19" s="179">
        <v>0.026284722222222223</v>
      </c>
      <c r="I19" s="91">
        <f>SUM(H19-G19)</f>
        <v>0.01795138888888889</v>
      </c>
    </row>
    <row r="20" spans="1:9" ht="12.75">
      <c r="A20" s="81">
        <v>5</v>
      </c>
      <c r="B20" s="84">
        <v>87</v>
      </c>
      <c r="C20" s="94" t="s">
        <v>142</v>
      </c>
      <c r="D20" s="92" t="s">
        <v>100</v>
      </c>
      <c r="E20" s="89"/>
      <c r="F20" s="86"/>
      <c r="G20" s="157">
        <v>0.003472222222222222</v>
      </c>
      <c r="H20" s="157">
        <v>0.022499999999999996</v>
      </c>
      <c r="I20" s="91">
        <f>SUM(H20-G20)</f>
        <v>0.019027777777777775</v>
      </c>
    </row>
    <row r="21" spans="1:10" ht="12.75">
      <c r="A21" s="81">
        <v>6</v>
      </c>
      <c r="B21" s="84">
        <v>191</v>
      </c>
      <c r="C21" s="94" t="s">
        <v>147</v>
      </c>
      <c r="D21" s="92" t="s">
        <v>104</v>
      </c>
      <c r="E21" s="93" t="s">
        <v>148</v>
      </c>
      <c r="F21" s="79"/>
      <c r="G21" s="179">
        <v>0.041666666666666664</v>
      </c>
      <c r="H21" s="179">
        <v>0.05724537037037037</v>
      </c>
      <c r="I21" s="91">
        <f>SUM(H21-G21)</f>
        <v>0.015578703703703706</v>
      </c>
      <c r="J21" t="s">
        <v>149</v>
      </c>
    </row>
    <row r="22" spans="1:9" ht="12.75">
      <c r="A22" s="18"/>
      <c r="B22" s="19"/>
      <c r="C22" s="49"/>
      <c r="D22" s="87"/>
      <c r="E22" s="54"/>
      <c r="F22" s="118"/>
      <c r="G22" s="197"/>
      <c r="H22" s="197"/>
      <c r="I22" s="24"/>
    </row>
    <row r="23" spans="1:9" ht="13.5" thickBot="1">
      <c r="A23" s="18"/>
      <c r="B23" s="19"/>
      <c r="C23" s="41"/>
      <c r="D23" s="35" t="s">
        <v>27</v>
      </c>
      <c r="E23" s="22"/>
      <c r="F23" s="23"/>
      <c r="G23" s="23"/>
      <c r="H23" s="23"/>
      <c r="I23" s="24"/>
    </row>
    <row r="24" spans="1:9" ht="12.75">
      <c r="A24" s="8" t="s">
        <v>2</v>
      </c>
      <c r="B24" s="9" t="s">
        <v>3</v>
      </c>
      <c r="C24" s="9" t="s">
        <v>28</v>
      </c>
      <c r="D24" s="36" t="s">
        <v>4</v>
      </c>
      <c r="E24" s="28" t="s">
        <v>5</v>
      </c>
      <c r="F24" s="10" t="s">
        <v>6</v>
      </c>
      <c r="G24" s="145"/>
      <c r="H24" s="145"/>
      <c r="I24" s="11" t="s">
        <v>7</v>
      </c>
    </row>
    <row r="25" spans="1:9" ht="12.75">
      <c r="A25" s="42">
        <v>1</v>
      </c>
      <c r="B25" s="43">
        <v>7</v>
      </c>
      <c r="C25" s="108" t="s">
        <v>133</v>
      </c>
      <c r="D25" s="48" t="s">
        <v>134</v>
      </c>
      <c r="E25" s="106" t="s">
        <v>11</v>
      </c>
      <c r="F25" s="47"/>
      <c r="G25" s="155">
        <v>0.010069444444444445</v>
      </c>
      <c r="H25" s="155">
        <v>0.025474537037037035</v>
      </c>
      <c r="I25" s="91">
        <f>SUM(H25-G25)</f>
        <v>0.01540509259259259</v>
      </c>
    </row>
    <row r="26" spans="1:9" ht="12.75">
      <c r="A26" s="42">
        <v>2</v>
      </c>
      <c r="B26" s="43">
        <v>26</v>
      </c>
      <c r="C26" s="44" t="s">
        <v>35</v>
      </c>
      <c r="D26" s="45" t="s">
        <v>36</v>
      </c>
      <c r="E26" s="46" t="s">
        <v>11</v>
      </c>
      <c r="F26" s="151" t="s">
        <v>15</v>
      </c>
      <c r="G26" s="157">
        <v>0.0010416666666666667</v>
      </c>
      <c r="H26" s="157">
        <v>0.01653935185185185</v>
      </c>
      <c r="I26" s="91">
        <f>SUM(H26-G26)</f>
        <v>0.015497685185185184</v>
      </c>
    </row>
    <row r="27" spans="1:9" ht="12.75">
      <c r="A27" s="42">
        <v>3</v>
      </c>
      <c r="B27" s="30">
        <v>29</v>
      </c>
      <c r="C27" s="38" t="s">
        <v>31</v>
      </c>
      <c r="D27" s="39" t="s">
        <v>32</v>
      </c>
      <c r="E27" s="40" t="s">
        <v>33</v>
      </c>
      <c r="F27" s="102"/>
      <c r="G27" s="157">
        <v>0.005902777777777778</v>
      </c>
      <c r="H27" s="172">
        <v>0.022569444444444444</v>
      </c>
      <c r="I27" s="91">
        <f>SUM(H27-G27)</f>
        <v>0.016666666666666666</v>
      </c>
    </row>
    <row r="28" spans="1:9" ht="12.75">
      <c r="A28" s="61">
        <v>4</v>
      </c>
      <c r="B28" s="84">
        <v>121</v>
      </c>
      <c r="C28" s="94" t="s">
        <v>95</v>
      </c>
      <c r="D28" s="92" t="s">
        <v>34</v>
      </c>
      <c r="E28" s="93" t="s">
        <v>96</v>
      </c>
      <c r="F28" s="152"/>
      <c r="G28" s="157">
        <v>0.003472222222222222</v>
      </c>
      <c r="H28" s="157">
        <v>0.020439814814814817</v>
      </c>
      <c r="I28" s="91">
        <f>SUM(H28-G28)</f>
        <v>0.016967592592592597</v>
      </c>
    </row>
    <row r="29" spans="1:9" ht="12.75">
      <c r="A29" s="61">
        <v>5</v>
      </c>
      <c r="B29" s="84">
        <v>131</v>
      </c>
      <c r="C29" s="94" t="s">
        <v>103</v>
      </c>
      <c r="D29" s="92" t="s">
        <v>105</v>
      </c>
      <c r="E29" s="140" t="s">
        <v>26</v>
      </c>
      <c r="F29" s="154"/>
      <c r="G29" s="180">
        <v>0.026736111111111113</v>
      </c>
      <c r="H29" s="180">
        <v>0.04487268518518519</v>
      </c>
      <c r="I29" s="91">
        <f>SUM(H29-G29)</f>
        <v>0.018136574074074076</v>
      </c>
    </row>
    <row r="30" spans="1:9" ht="12.75">
      <c r="A30" s="61">
        <v>6</v>
      </c>
      <c r="B30" s="84">
        <v>36</v>
      </c>
      <c r="C30" s="94" t="s">
        <v>140</v>
      </c>
      <c r="D30" s="92" t="s">
        <v>141</v>
      </c>
      <c r="E30" s="93"/>
      <c r="F30" s="152"/>
      <c r="G30" s="157">
        <v>0.003472222222222222</v>
      </c>
      <c r="H30" s="157">
        <v>0.022314814814814815</v>
      </c>
      <c r="I30" s="91">
        <f>SUM(H30-G30)</f>
        <v>0.01884259259259259</v>
      </c>
    </row>
    <row r="31" spans="1:9" ht="12.75">
      <c r="A31" s="61">
        <v>7</v>
      </c>
      <c r="B31" s="84">
        <v>63</v>
      </c>
      <c r="C31" s="85" t="s">
        <v>37</v>
      </c>
      <c r="D31" s="139">
        <v>1968</v>
      </c>
      <c r="E31" s="89" t="s">
        <v>26</v>
      </c>
      <c r="F31" s="153" t="s">
        <v>91</v>
      </c>
      <c r="G31" s="172">
        <v>0.0062499999999999995</v>
      </c>
      <c r="H31" s="172">
        <v>0.02515046296296296</v>
      </c>
      <c r="I31" s="91">
        <f>SUM(H31-G31)</f>
        <v>0.018900462962962963</v>
      </c>
    </row>
    <row r="32" spans="1:9" ht="12.75">
      <c r="A32" s="61">
        <v>8</v>
      </c>
      <c r="B32" s="84">
        <v>134</v>
      </c>
      <c r="C32" s="94" t="s">
        <v>151</v>
      </c>
      <c r="D32" s="139">
        <v>1967</v>
      </c>
      <c r="E32" s="93" t="s">
        <v>26</v>
      </c>
      <c r="F32" s="153"/>
      <c r="G32" s="172">
        <v>0.03958333333333333</v>
      </c>
      <c r="H32" s="172">
        <v>0.05949074074074074</v>
      </c>
      <c r="I32" s="91">
        <f>SUM(H32-G32)</f>
        <v>0.01990740740740741</v>
      </c>
    </row>
    <row r="33" spans="1:11" ht="12.75">
      <c r="A33" s="18"/>
      <c r="B33" s="19"/>
      <c r="C33" s="49"/>
      <c r="D33" s="35"/>
      <c r="E33" s="49"/>
      <c r="F33" s="49"/>
      <c r="G33" s="49"/>
      <c r="H33" s="49"/>
      <c r="I33" s="24"/>
      <c r="J33" s="1"/>
      <c r="K33" s="1"/>
    </row>
    <row r="45" ht="12.75">
      <c r="I45" s="53"/>
    </row>
  </sheetData>
  <sheetProtection selectLockedCells="1" selectUnlockedCells="1"/>
  <printOptions/>
  <pageMargins left="0.03937007874015748" right="0.0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2">
      <selection activeCell="A68" sqref="A68"/>
    </sheetView>
  </sheetViews>
  <sheetFormatPr defaultColWidth="9.140625" defaultRowHeight="12.75"/>
  <cols>
    <col min="1" max="1" width="7.421875" style="0" customWidth="1"/>
    <col min="2" max="2" width="9.28125" style="0" customWidth="1"/>
    <col min="3" max="3" width="21.140625" style="1" customWidth="1"/>
    <col min="4" max="4" width="11.7109375" style="1" customWidth="1"/>
    <col min="5" max="5" width="15.00390625" style="0" customWidth="1"/>
    <col min="6" max="6" width="18.28125" style="0" customWidth="1"/>
    <col min="7" max="7" width="0.5625" style="0" customWidth="1"/>
    <col min="8" max="8" width="0.71875" style="0" customWidth="1"/>
    <col min="9" max="9" width="10.421875" style="0" customWidth="1"/>
    <col min="11" max="11" width="14.8515625" style="0" customWidth="1"/>
  </cols>
  <sheetData>
    <row r="1" spans="1:9" ht="12.75">
      <c r="A1" s="2"/>
      <c r="B1" s="2"/>
      <c r="C1" s="2"/>
      <c r="D1" s="3" t="s">
        <v>0</v>
      </c>
      <c r="E1" s="3"/>
      <c r="F1" s="4"/>
      <c r="G1" s="4"/>
      <c r="H1" s="4"/>
      <c r="I1" s="5">
        <v>41799</v>
      </c>
    </row>
    <row r="2" spans="1:9" ht="12.75">
      <c r="A2" s="2"/>
      <c r="B2" s="2"/>
      <c r="C2" s="2"/>
      <c r="D2" s="3" t="s">
        <v>156</v>
      </c>
      <c r="E2" s="3"/>
      <c r="F2" s="4"/>
      <c r="G2" s="4"/>
      <c r="H2" s="4"/>
      <c r="I2" s="100" t="s">
        <v>157</v>
      </c>
    </row>
    <row r="3" spans="1:9" ht="12.75">
      <c r="A3" s="2"/>
      <c r="B3" s="2"/>
      <c r="C3" s="2"/>
      <c r="D3" s="3"/>
      <c r="E3" s="3"/>
      <c r="F3" s="4"/>
      <c r="G3" s="4"/>
      <c r="H3" s="4"/>
      <c r="I3" s="6"/>
    </row>
    <row r="4" spans="1:9" ht="13.5" thickBot="1">
      <c r="A4" s="18"/>
      <c r="B4" s="19"/>
      <c r="C4" s="49"/>
      <c r="D4" s="7" t="s">
        <v>47</v>
      </c>
      <c r="E4" s="54"/>
      <c r="F4" s="23"/>
      <c r="G4" s="23"/>
      <c r="H4" s="23"/>
      <c r="I4" s="24"/>
    </row>
    <row r="5" spans="1:9" ht="13.5" thickBot="1">
      <c r="A5" s="8" t="s">
        <v>2</v>
      </c>
      <c r="B5" s="9" t="s">
        <v>3</v>
      </c>
      <c r="C5" s="9" t="s">
        <v>49</v>
      </c>
      <c r="D5" s="27" t="s">
        <v>4</v>
      </c>
      <c r="E5" s="28" t="s">
        <v>5</v>
      </c>
      <c r="F5" s="10" t="s">
        <v>6</v>
      </c>
      <c r="G5" s="145"/>
      <c r="H5" s="145"/>
      <c r="I5" s="11" t="s">
        <v>7</v>
      </c>
    </row>
    <row r="6" spans="1:9" ht="12.75">
      <c r="A6" s="42">
        <v>1</v>
      </c>
      <c r="B6" s="55">
        <v>102</v>
      </c>
      <c r="C6" s="50" t="s">
        <v>50</v>
      </c>
      <c r="D6" s="56" t="s">
        <v>51</v>
      </c>
      <c r="E6" s="57" t="s">
        <v>26</v>
      </c>
      <c r="F6" s="47"/>
      <c r="G6" s="166">
        <v>0.0062499999999999995</v>
      </c>
      <c r="H6" s="166">
        <v>0.01554398148148148</v>
      </c>
      <c r="I6" s="91">
        <f>SUM(H6-G6)</f>
        <v>0.00929398148148148</v>
      </c>
    </row>
    <row r="7" spans="1:9" ht="12.75">
      <c r="A7" s="42">
        <v>2</v>
      </c>
      <c r="B7" s="55">
        <v>89</v>
      </c>
      <c r="C7" s="112" t="s">
        <v>109</v>
      </c>
      <c r="D7" s="113" t="s">
        <v>48</v>
      </c>
      <c r="E7" s="57"/>
      <c r="F7" s="47"/>
      <c r="G7" s="166">
        <v>0.02291666666666667</v>
      </c>
      <c r="H7" s="166">
        <v>0.03266203703703704</v>
      </c>
      <c r="I7" s="91">
        <f>SUM(H7-G7)</f>
        <v>0.00974537037037037</v>
      </c>
    </row>
    <row r="8" spans="1:9" ht="12.75">
      <c r="A8" s="18"/>
      <c r="B8" s="19"/>
      <c r="C8" s="49"/>
      <c r="D8" s="35"/>
      <c r="E8" s="54"/>
      <c r="F8" s="23"/>
      <c r="G8" s="23"/>
      <c r="H8" s="23"/>
      <c r="I8" s="24"/>
    </row>
    <row r="9" spans="1:9" ht="13.5" thickBot="1">
      <c r="A9" s="18"/>
      <c r="B9" s="19"/>
      <c r="C9" s="20"/>
      <c r="D9" s="35" t="s">
        <v>52</v>
      </c>
      <c r="E9" s="22"/>
      <c r="F9" s="23"/>
      <c r="G9" s="23"/>
      <c r="H9" s="23"/>
      <c r="I9" s="24"/>
    </row>
    <row r="10" spans="1:9" ht="13.5" thickBot="1">
      <c r="A10" s="8" t="s">
        <v>2</v>
      </c>
      <c r="B10" s="9" t="s">
        <v>3</v>
      </c>
      <c r="C10" s="9" t="s">
        <v>135</v>
      </c>
      <c r="D10" s="36" t="s">
        <v>4</v>
      </c>
      <c r="E10" s="28" t="s">
        <v>5</v>
      </c>
      <c r="F10" s="10" t="s">
        <v>6</v>
      </c>
      <c r="G10" s="145"/>
      <c r="H10" s="145"/>
      <c r="I10" s="11" t="s">
        <v>7</v>
      </c>
    </row>
    <row r="11" spans="1:9" ht="12.75">
      <c r="A11" s="37">
        <v>1</v>
      </c>
      <c r="B11" s="30">
        <v>50</v>
      </c>
      <c r="C11" s="109" t="s">
        <v>108</v>
      </c>
      <c r="D11" s="51" t="s">
        <v>55</v>
      </c>
      <c r="E11" t="s">
        <v>117</v>
      </c>
      <c r="F11" s="107"/>
      <c r="G11" s="168">
        <v>0.02291666666666667</v>
      </c>
      <c r="H11" s="168">
        <v>0.0321875</v>
      </c>
      <c r="I11" s="91">
        <f>SUM(H11-G11)</f>
        <v>0.009270833333333332</v>
      </c>
    </row>
    <row r="12" spans="1:9" ht="12.75">
      <c r="A12" s="81">
        <v>2</v>
      </c>
      <c r="B12" s="84">
        <v>73</v>
      </c>
      <c r="C12" s="94" t="s">
        <v>136</v>
      </c>
      <c r="D12" s="92" t="s">
        <v>55</v>
      </c>
      <c r="E12" s="90" t="s">
        <v>8</v>
      </c>
      <c r="F12" s="89"/>
      <c r="G12" s="167">
        <v>0.005555555555555556</v>
      </c>
      <c r="H12" s="167">
        <v>0.014849537037037036</v>
      </c>
      <c r="I12" s="91">
        <f>SUM(H12-G12)</f>
        <v>0.00929398148148148</v>
      </c>
    </row>
    <row r="13" spans="1:9" ht="12.75">
      <c r="A13" s="81">
        <v>3</v>
      </c>
      <c r="B13" s="84">
        <v>60</v>
      </c>
      <c r="C13" s="94" t="s">
        <v>116</v>
      </c>
      <c r="D13" s="92" t="s">
        <v>55</v>
      </c>
      <c r="E13" s="90" t="s">
        <v>11</v>
      </c>
      <c r="F13" s="89"/>
      <c r="G13" s="167">
        <v>0.0010416666666666667</v>
      </c>
      <c r="H13" s="167">
        <v>0.01266203703703704</v>
      </c>
      <c r="I13" s="91">
        <f>SUM(H13-G13)</f>
        <v>0.011620370370370373</v>
      </c>
    </row>
    <row r="14" spans="1:9" ht="12.75">
      <c r="A14" s="18"/>
      <c r="B14" s="19"/>
      <c r="C14" s="49"/>
      <c r="D14" s="35"/>
      <c r="E14" s="23"/>
      <c r="F14" s="22"/>
      <c r="G14" s="22"/>
      <c r="H14" s="22"/>
      <c r="I14" s="24"/>
    </row>
    <row r="15" spans="1:9" ht="13.5" thickBot="1">
      <c r="A15" s="29"/>
      <c r="B15" s="30"/>
      <c r="C15" s="31"/>
      <c r="D15" s="105" t="s">
        <v>52</v>
      </c>
      <c r="E15" s="58"/>
      <c r="F15" s="107"/>
      <c r="G15" s="146"/>
      <c r="H15" s="146"/>
      <c r="I15" s="111"/>
    </row>
    <row r="16" spans="1:9" ht="13.5" thickBot="1">
      <c r="A16" s="8" t="s">
        <v>2</v>
      </c>
      <c r="B16" s="9" t="s">
        <v>3</v>
      </c>
      <c r="C16" s="9" t="s">
        <v>53</v>
      </c>
      <c r="D16" s="36" t="s">
        <v>4</v>
      </c>
      <c r="E16" s="28" t="s">
        <v>5</v>
      </c>
      <c r="F16" s="10" t="s">
        <v>6</v>
      </c>
      <c r="G16" s="145"/>
      <c r="H16" s="145"/>
      <c r="I16" s="11" t="s">
        <v>7</v>
      </c>
    </row>
    <row r="17" spans="1:9" ht="12.75">
      <c r="A17" s="81">
        <v>1</v>
      </c>
      <c r="B17" s="84">
        <v>44</v>
      </c>
      <c r="C17" s="94" t="s">
        <v>92</v>
      </c>
      <c r="D17" s="92" t="s">
        <v>57</v>
      </c>
      <c r="E17" s="86"/>
      <c r="F17" s="93" t="s">
        <v>93</v>
      </c>
      <c r="G17" s="169">
        <v>0.0020833333333333333</v>
      </c>
      <c r="H17" s="169">
        <v>0.011145833333333334</v>
      </c>
      <c r="I17" s="91">
        <f>SUM(H17-G17)</f>
        <v>0.009062500000000001</v>
      </c>
    </row>
    <row r="18" spans="1:9" ht="12.75">
      <c r="A18" s="37">
        <v>2</v>
      </c>
      <c r="B18" s="55">
        <v>45</v>
      </c>
      <c r="C18" s="50" t="s">
        <v>56</v>
      </c>
      <c r="D18" s="184">
        <v>2001</v>
      </c>
      <c r="E18" s="47"/>
      <c r="F18" s="50" t="s">
        <v>15</v>
      </c>
      <c r="G18" s="186">
        <v>0.0020833333333333333</v>
      </c>
      <c r="H18" s="186">
        <v>0.013275462962962963</v>
      </c>
      <c r="I18" s="91">
        <f>SUM(H18-G18)</f>
        <v>0.01119212962962963</v>
      </c>
    </row>
    <row r="19" spans="1:9" ht="12.75">
      <c r="A19" s="81">
        <v>3</v>
      </c>
      <c r="B19" s="80">
        <v>43</v>
      </c>
      <c r="C19" s="83" t="s">
        <v>122</v>
      </c>
      <c r="D19" s="78" t="s">
        <v>57</v>
      </c>
      <c r="E19" s="76" t="s">
        <v>26</v>
      </c>
      <c r="F19" s="77" t="s">
        <v>123</v>
      </c>
      <c r="G19" s="185">
        <v>0.0020833333333333333</v>
      </c>
      <c r="H19" s="185">
        <v>0.014143518518518519</v>
      </c>
      <c r="I19" s="91">
        <f>SUM(H19-G19)</f>
        <v>0.012060185185185186</v>
      </c>
    </row>
    <row r="20" spans="1:9" ht="12.75">
      <c r="A20" s="18"/>
      <c r="B20" s="19"/>
      <c r="C20" s="49"/>
      <c r="D20" s="35"/>
      <c r="E20" s="54"/>
      <c r="F20" s="25"/>
      <c r="G20" s="25"/>
      <c r="H20" s="25"/>
      <c r="I20" s="24"/>
    </row>
    <row r="21" spans="1:9" ht="13.5" thickBot="1">
      <c r="A21" s="18"/>
      <c r="B21" s="19"/>
      <c r="C21" s="20"/>
      <c r="D21" s="35" t="s">
        <v>1</v>
      </c>
      <c r="E21" s="25"/>
      <c r="F21" s="23"/>
      <c r="G21" s="23"/>
      <c r="H21" s="23"/>
      <c r="I21" s="24"/>
    </row>
    <row r="22" spans="1:15" ht="13.5" thickBot="1">
      <c r="A22" s="8" t="s">
        <v>2</v>
      </c>
      <c r="B22" s="9" t="s">
        <v>3</v>
      </c>
      <c r="C22" s="9" t="s">
        <v>58</v>
      </c>
      <c r="D22" s="36" t="s">
        <v>4</v>
      </c>
      <c r="E22" s="28" t="s">
        <v>5</v>
      </c>
      <c r="F22" s="10" t="s">
        <v>6</v>
      </c>
      <c r="G22" s="147"/>
      <c r="H22" s="147"/>
      <c r="I22" s="104" t="s">
        <v>7</v>
      </c>
      <c r="K22" s="25"/>
      <c r="L22" s="25"/>
      <c r="M22" s="25"/>
      <c r="N22" s="25"/>
      <c r="O22" s="25"/>
    </row>
    <row r="23" spans="1:15" ht="12.75">
      <c r="A23" s="81">
        <v>1</v>
      </c>
      <c r="B23" s="80">
        <v>129</v>
      </c>
      <c r="C23" s="59" t="s">
        <v>59</v>
      </c>
      <c r="D23" s="15" t="s">
        <v>60</v>
      </c>
      <c r="E23" s="34" t="s">
        <v>8</v>
      </c>
      <c r="F23" s="149" t="s">
        <v>8</v>
      </c>
      <c r="G23" s="157">
        <v>0.004513888888888889</v>
      </c>
      <c r="H23" s="170">
        <v>0.01568287037037037</v>
      </c>
      <c r="I23" s="91">
        <f>SUM(H23-G23)</f>
        <v>0.011168981481481481</v>
      </c>
      <c r="K23" s="25"/>
      <c r="L23" s="25"/>
      <c r="M23" s="25"/>
      <c r="N23" s="23"/>
      <c r="O23" s="25"/>
    </row>
    <row r="24" spans="1:15" ht="12.75">
      <c r="A24" s="42">
        <v>2</v>
      </c>
      <c r="B24" s="13">
        <v>48</v>
      </c>
      <c r="C24" s="14" t="s">
        <v>62</v>
      </c>
      <c r="D24" s="15" t="s">
        <v>63</v>
      </c>
      <c r="E24" s="34" t="s">
        <v>26</v>
      </c>
      <c r="F24" s="103"/>
      <c r="G24" s="157">
        <v>0.005555555555555556</v>
      </c>
      <c r="H24" s="157">
        <v>0.018912037037037036</v>
      </c>
      <c r="I24" s="91">
        <f>SUM(H24-G24)</f>
        <v>0.01335648148148148</v>
      </c>
      <c r="K24" s="25"/>
      <c r="L24" s="25"/>
      <c r="M24" s="25"/>
      <c r="N24" s="23"/>
      <c r="O24" s="25"/>
    </row>
    <row r="25" spans="1:9" ht="12.75">
      <c r="A25" s="18"/>
      <c r="B25" s="19"/>
      <c r="C25" s="60"/>
      <c r="D25" s="35"/>
      <c r="E25" s="25"/>
      <c r="F25" s="22"/>
      <c r="G25" s="22"/>
      <c r="H25" s="22"/>
      <c r="I25" s="24"/>
    </row>
    <row r="26" spans="1:9" ht="12.75">
      <c r="A26" s="18"/>
      <c r="B26" s="19"/>
      <c r="C26" s="20"/>
      <c r="D26" s="35" t="s">
        <v>9</v>
      </c>
      <c r="E26" s="22"/>
      <c r="F26" s="23"/>
      <c r="G26" s="23"/>
      <c r="H26" s="23"/>
      <c r="I26" s="24"/>
    </row>
    <row r="27" spans="1:9" ht="13.5" thickBot="1">
      <c r="A27" s="8" t="s">
        <v>2</v>
      </c>
      <c r="B27" s="9" t="s">
        <v>3</v>
      </c>
      <c r="C27" s="9" t="s">
        <v>64</v>
      </c>
      <c r="D27" s="27" t="s">
        <v>4</v>
      </c>
      <c r="E27" s="28" t="s">
        <v>5</v>
      </c>
      <c r="F27" s="10" t="s">
        <v>6</v>
      </c>
      <c r="G27" s="145"/>
      <c r="H27" s="145"/>
      <c r="I27" s="11" t="s">
        <v>7</v>
      </c>
    </row>
    <row r="28" spans="1:9" ht="12.75">
      <c r="A28" s="12">
        <v>1</v>
      </c>
      <c r="B28" s="13">
        <v>79</v>
      </c>
      <c r="C28" s="14" t="s">
        <v>65</v>
      </c>
      <c r="D28" s="15" t="s">
        <v>66</v>
      </c>
      <c r="E28" s="34" t="s">
        <v>67</v>
      </c>
      <c r="F28" s="76" t="s">
        <v>87</v>
      </c>
      <c r="G28" s="162">
        <v>0.0010416666666666667</v>
      </c>
      <c r="H28" s="162">
        <v>0.011574074074074075</v>
      </c>
      <c r="I28" s="91">
        <f>SUM(H28-G28)</f>
        <v>0.010532407407407409</v>
      </c>
    </row>
    <row r="29" spans="1:9" ht="12.75">
      <c r="A29" s="12">
        <v>2</v>
      </c>
      <c r="B29" s="13">
        <v>30</v>
      </c>
      <c r="C29" s="14" t="s">
        <v>68</v>
      </c>
      <c r="D29" s="15" t="s">
        <v>12</v>
      </c>
      <c r="E29" s="34" t="s">
        <v>8</v>
      </c>
      <c r="F29" s="33"/>
      <c r="G29" s="164">
        <v>0.02291666666666667</v>
      </c>
      <c r="H29" s="164">
        <v>0.033796296296296297</v>
      </c>
      <c r="I29" s="91">
        <f>SUM(H29-G29)</f>
        <v>0.010879629629629628</v>
      </c>
    </row>
    <row r="30" spans="1:9" ht="12.75">
      <c r="A30" s="12">
        <v>3</v>
      </c>
      <c r="B30" s="13">
        <v>54</v>
      </c>
      <c r="C30" s="14" t="s">
        <v>69</v>
      </c>
      <c r="D30" s="15" t="s">
        <v>70</v>
      </c>
      <c r="E30" s="34" t="s">
        <v>8</v>
      </c>
      <c r="F30" s="33"/>
      <c r="G30" s="164">
        <v>0.02291666666666667</v>
      </c>
      <c r="H30" s="164">
        <v>0.03391203703703704</v>
      </c>
      <c r="I30" s="91">
        <f>SUM(H30-G30)</f>
        <v>0.01099537037037037</v>
      </c>
    </row>
    <row r="31" spans="1:9" ht="12.75">
      <c r="A31" s="12">
        <v>4</v>
      </c>
      <c r="B31" s="13">
        <v>39</v>
      </c>
      <c r="C31" s="83" t="s">
        <v>138</v>
      </c>
      <c r="D31" s="78" t="s">
        <v>139</v>
      </c>
      <c r="E31" s="77" t="s">
        <v>26</v>
      </c>
      <c r="F31" s="33"/>
      <c r="G31" s="164">
        <v>0.02291666666666667</v>
      </c>
      <c r="H31" s="164">
        <v>0.03443287037037037</v>
      </c>
      <c r="I31" s="91">
        <f>SUM(H31-G31)</f>
        <v>0.011516203703703702</v>
      </c>
    </row>
    <row r="33" spans="1:9" ht="12.75">
      <c r="A33" s="18"/>
      <c r="B33" s="19"/>
      <c r="C33" s="20"/>
      <c r="D33" s="35" t="s">
        <v>22</v>
      </c>
      <c r="E33" s="22"/>
      <c r="F33" s="22"/>
      <c r="G33" s="22"/>
      <c r="H33" s="22"/>
      <c r="I33" s="24"/>
    </row>
    <row r="34" spans="1:9" ht="13.5" thickBot="1">
      <c r="A34" s="8" t="s">
        <v>2</v>
      </c>
      <c r="B34" s="9" t="s">
        <v>3</v>
      </c>
      <c r="C34" s="9" t="s">
        <v>71</v>
      </c>
      <c r="D34" s="36" t="s">
        <v>4</v>
      </c>
      <c r="E34" s="28" t="s">
        <v>5</v>
      </c>
      <c r="F34" s="10" t="s">
        <v>6</v>
      </c>
      <c r="G34" s="145"/>
      <c r="H34" s="145"/>
      <c r="I34" s="11" t="s">
        <v>7</v>
      </c>
    </row>
    <row r="35" spans="1:9" ht="12.75">
      <c r="A35" s="81">
        <v>1</v>
      </c>
      <c r="B35" s="84">
        <v>57</v>
      </c>
      <c r="C35" s="85" t="s">
        <v>72</v>
      </c>
      <c r="D35" s="88">
        <v>1983</v>
      </c>
      <c r="E35" s="89" t="s">
        <v>54</v>
      </c>
      <c r="F35" s="86"/>
      <c r="G35" s="157">
        <v>0.021875000000000002</v>
      </c>
      <c r="H35" s="157">
        <v>0.03200231481481482</v>
      </c>
      <c r="I35" s="91">
        <f>SUM(H35-G35)</f>
        <v>0.010127314814814815</v>
      </c>
    </row>
    <row r="36" spans="1:9" ht="12.75">
      <c r="A36" s="61">
        <v>2</v>
      </c>
      <c r="B36" s="55">
        <v>67</v>
      </c>
      <c r="C36" s="112" t="s">
        <v>111</v>
      </c>
      <c r="D36" s="188">
        <v>1978</v>
      </c>
      <c r="E36" s="125" t="s">
        <v>26</v>
      </c>
      <c r="F36" s="47"/>
      <c r="G36" s="166">
        <v>0.015625</v>
      </c>
      <c r="H36" s="166">
        <v>0.027442129629629632</v>
      </c>
      <c r="I36" s="91">
        <f>SUM(H36-G36)</f>
        <v>0.011817129629629632</v>
      </c>
    </row>
    <row r="37" spans="1:9" ht="12.75">
      <c r="A37" s="26"/>
      <c r="B37" s="19"/>
      <c r="C37" s="41"/>
      <c r="D37" s="21"/>
      <c r="E37" s="25"/>
      <c r="F37" s="23"/>
      <c r="G37" s="23"/>
      <c r="H37" s="23"/>
      <c r="I37" s="24"/>
    </row>
    <row r="38" spans="1:9" ht="12.75">
      <c r="A38" s="18"/>
      <c r="B38" s="19"/>
      <c r="C38" s="41"/>
      <c r="D38" s="21" t="s">
        <v>27</v>
      </c>
      <c r="E38" s="25"/>
      <c r="F38" s="23"/>
      <c r="G38" s="23"/>
      <c r="H38" s="23"/>
      <c r="I38" s="24"/>
    </row>
    <row r="39" spans="1:9" ht="13.5" thickBot="1">
      <c r="A39" s="8" t="s">
        <v>2</v>
      </c>
      <c r="B39" s="9" t="s">
        <v>3</v>
      </c>
      <c r="C39" s="9" t="s">
        <v>73</v>
      </c>
      <c r="D39" s="36" t="s">
        <v>4</v>
      </c>
      <c r="E39" s="28" t="s">
        <v>5</v>
      </c>
      <c r="F39" s="10" t="s">
        <v>6</v>
      </c>
      <c r="G39" s="145"/>
      <c r="H39" s="145"/>
      <c r="I39" s="11" t="s">
        <v>7</v>
      </c>
    </row>
    <row r="40" spans="1:9" ht="12.75">
      <c r="A40" s="81">
        <v>1</v>
      </c>
      <c r="B40" s="84">
        <v>83</v>
      </c>
      <c r="C40" s="85" t="s">
        <v>74</v>
      </c>
      <c r="D40" s="139">
        <v>1974</v>
      </c>
      <c r="E40" s="89" t="s">
        <v>8</v>
      </c>
      <c r="F40" s="86" t="s">
        <v>61</v>
      </c>
      <c r="G40" s="187">
        <v>0.02361111111111111</v>
      </c>
      <c r="H40" s="187">
        <v>0.03356481481481482</v>
      </c>
      <c r="I40" s="91">
        <f>SUM(H40-G40)</f>
        <v>0.009953703703703708</v>
      </c>
    </row>
    <row r="41" spans="1:9" ht="12.75">
      <c r="A41" s="61">
        <v>2</v>
      </c>
      <c r="B41" s="55">
        <v>55</v>
      </c>
      <c r="C41" s="112" t="s">
        <v>143</v>
      </c>
      <c r="D41" s="188">
        <v>1974</v>
      </c>
      <c r="E41" s="125" t="s">
        <v>26</v>
      </c>
      <c r="F41" s="151"/>
      <c r="G41" s="157">
        <v>0.015625</v>
      </c>
      <c r="H41" s="157">
        <v>0.026504629629629628</v>
      </c>
      <c r="I41" s="91">
        <f>SUM(H41-G41)</f>
        <v>0.010879629629629628</v>
      </c>
    </row>
    <row r="42" spans="1:9" ht="12.75">
      <c r="A42" s="61">
        <v>3</v>
      </c>
      <c r="B42" s="55">
        <v>76</v>
      </c>
      <c r="C42" s="112" t="s">
        <v>88</v>
      </c>
      <c r="D42" s="56" t="s">
        <v>34</v>
      </c>
      <c r="E42" s="57" t="s">
        <v>26</v>
      </c>
      <c r="F42" s="47"/>
      <c r="G42" s="166">
        <v>0.009722222222222222</v>
      </c>
      <c r="H42" s="166">
        <v>0.023796296296296298</v>
      </c>
      <c r="I42" s="91">
        <f>SUM(H42-G42)</f>
        <v>0.014074074074074076</v>
      </c>
    </row>
    <row r="43" spans="1:9" ht="12.75">
      <c r="A43" s="61">
        <v>4</v>
      </c>
      <c r="B43" s="13">
        <v>120</v>
      </c>
      <c r="C43" s="83" t="s">
        <v>150</v>
      </c>
      <c r="D43" s="78" t="s">
        <v>29</v>
      </c>
      <c r="E43" s="77" t="s">
        <v>8</v>
      </c>
      <c r="F43" s="33"/>
      <c r="G43" s="164">
        <v>0.041666666666666664</v>
      </c>
      <c r="H43" s="164">
        <v>0.05724537037037037</v>
      </c>
      <c r="I43" s="91">
        <f>SUM(H43-G43)</f>
        <v>0.015578703703703706</v>
      </c>
    </row>
    <row r="44" spans="1:9" ht="12.75">
      <c r="A44" s="18"/>
      <c r="B44" s="19"/>
      <c r="C44" s="49"/>
      <c r="D44" s="35"/>
      <c r="E44" s="22"/>
      <c r="F44" s="23"/>
      <c r="G44" s="23"/>
      <c r="H44" s="23"/>
      <c r="I44" s="24"/>
    </row>
    <row r="45" spans="1:9" ht="13.5" thickBot="1">
      <c r="A45" s="18"/>
      <c r="B45" s="19"/>
      <c r="C45" s="41"/>
      <c r="D45" s="126" t="s">
        <v>38</v>
      </c>
      <c r="E45" s="25"/>
      <c r="F45" s="23"/>
      <c r="G45" s="23"/>
      <c r="H45" s="23"/>
      <c r="I45" s="24"/>
    </row>
    <row r="46" spans="1:9" ht="13.5" thickBot="1">
      <c r="A46" s="127" t="s">
        <v>2</v>
      </c>
      <c r="B46" s="128" t="s">
        <v>3</v>
      </c>
      <c r="C46" s="128" t="s">
        <v>124</v>
      </c>
      <c r="D46" s="129" t="s">
        <v>4</v>
      </c>
      <c r="E46" s="130" t="s">
        <v>5</v>
      </c>
      <c r="F46" s="131" t="s">
        <v>6</v>
      </c>
      <c r="G46" s="148"/>
      <c r="H46" s="148"/>
      <c r="I46" s="132" t="s">
        <v>7</v>
      </c>
    </row>
    <row r="47" spans="1:9" ht="12.75">
      <c r="A47" s="114">
        <v>1</v>
      </c>
      <c r="B47" s="133">
        <v>130</v>
      </c>
      <c r="C47" s="134" t="s">
        <v>125</v>
      </c>
      <c r="D47" s="135">
        <v>1958</v>
      </c>
      <c r="E47" s="136"/>
      <c r="F47" s="137" t="s">
        <v>126</v>
      </c>
      <c r="G47" s="171">
        <v>0.0020833333333333333</v>
      </c>
      <c r="H47" s="171">
        <v>0.015520833333333333</v>
      </c>
      <c r="I47" s="91">
        <f>SUM(H47-G47)</f>
        <v>0.0134375</v>
      </c>
    </row>
    <row r="48" spans="1:9" ht="12.75">
      <c r="A48" s="18"/>
      <c r="B48" s="18"/>
      <c r="C48" s="194"/>
      <c r="D48" s="142"/>
      <c r="E48" s="143"/>
      <c r="F48" s="144"/>
      <c r="G48" s="144"/>
      <c r="H48" s="144"/>
      <c r="I48" s="24"/>
    </row>
    <row r="49" spans="1:9" ht="13.5" thickBot="1">
      <c r="A49" s="18"/>
      <c r="B49" s="19"/>
      <c r="C49" s="41"/>
      <c r="D49" s="126" t="s">
        <v>38</v>
      </c>
      <c r="E49" s="25"/>
      <c r="F49" s="23"/>
      <c r="G49" s="23"/>
      <c r="H49" s="23"/>
      <c r="I49" s="24"/>
    </row>
    <row r="50" spans="1:9" ht="13.5" thickBot="1">
      <c r="A50" s="127" t="s">
        <v>2</v>
      </c>
      <c r="B50" s="128" t="s">
        <v>3</v>
      </c>
      <c r="C50" s="128" t="s">
        <v>144</v>
      </c>
      <c r="D50" s="129" t="s">
        <v>4</v>
      </c>
      <c r="E50" s="130" t="s">
        <v>5</v>
      </c>
      <c r="F50" s="131" t="s">
        <v>6</v>
      </c>
      <c r="G50" s="148"/>
      <c r="H50" s="148"/>
      <c r="I50" s="132" t="s">
        <v>7</v>
      </c>
    </row>
    <row r="51" spans="1:9" ht="12.75">
      <c r="A51" s="114">
        <v>1</v>
      </c>
      <c r="B51" s="133">
        <v>20</v>
      </c>
      <c r="C51" s="134" t="s">
        <v>145</v>
      </c>
      <c r="D51" s="135">
        <v>1973</v>
      </c>
      <c r="E51" s="136" t="s">
        <v>146</v>
      </c>
      <c r="F51" s="137"/>
      <c r="G51" s="171">
        <v>0.014930555555555556</v>
      </c>
      <c r="H51" s="171">
        <v>0.029027777777777777</v>
      </c>
      <c r="I51" s="91">
        <f>SUM(H51-G51)</f>
        <v>0.014097222222222221</v>
      </c>
    </row>
    <row r="52" spans="1:9" ht="12.75">
      <c r="A52" s="18"/>
      <c r="B52" s="19"/>
      <c r="C52" s="49"/>
      <c r="D52" s="35"/>
      <c r="E52" s="54"/>
      <c r="F52" s="23"/>
      <c r="G52" s="23"/>
      <c r="H52" s="23"/>
      <c r="I52" s="24"/>
    </row>
    <row r="53" spans="1:9" ht="13.5" thickBot="1">
      <c r="A53" s="18"/>
      <c r="B53" s="19"/>
      <c r="C53" s="20"/>
      <c r="D53" s="21" t="s">
        <v>38</v>
      </c>
      <c r="E53" s="25"/>
      <c r="F53" s="25"/>
      <c r="G53" s="25"/>
      <c r="H53" s="25"/>
      <c r="I53" s="24"/>
    </row>
    <row r="54" spans="1:9" ht="13.5" thickBot="1">
      <c r="A54" s="8" t="s">
        <v>2</v>
      </c>
      <c r="B54" s="9" t="s">
        <v>3</v>
      </c>
      <c r="C54" s="9" t="s">
        <v>39</v>
      </c>
      <c r="D54" s="36" t="s">
        <v>4</v>
      </c>
      <c r="E54" s="28" t="s">
        <v>5</v>
      </c>
      <c r="F54" s="10" t="s">
        <v>6</v>
      </c>
      <c r="G54" s="145"/>
      <c r="H54" s="145"/>
      <c r="I54" s="11" t="s">
        <v>7</v>
      </c>
    </row>
    <row r="55" spans="1:9" ht="12.75">
      <c r="A55" s="81">
        <v>1</v>
      </c>
      <c r="B55" s="80">
        <v>109</v>
      </c>
      <c r="C55" s="14" t="s">
        <v>110</v>
      </c>
      <c r="D55" s="14">
        <v>1961</v>
      </c>
      <c r="E55" s="76" t="s">
        <v>11</v>
      </c>
      <c r="F55" s="76" t="s">
        <v>30</v>
      </c>
      <c r="G55" s="193">
        <v>0.027430555555555555</v>
      </c>
      <c r="H55" s="193">
        <v>0.035590277777777776</v>
      </c>
      <c r="I55" s="91">
        <f>SUM(H55-G55)</f>
        <v>0.008159722222222221</v>
      </c>
    </row>
    <row r="56" spans="1:9" ht="12.75">
      <c r="A56" s="81">
        <v>2</v>
      </c>
      <c r="B56" s="80">
        <v>15</v>
      </c>
      <c r="C56" s="14" t="s">
        <v>40</v>
      </c>
      <c r="D56" s="15">
        <v>1959</v>
      </c>
      <c r="E56" s="33" t="s">
        <v>26</v>
      </c>
      <c r="F56" s="14" t="s">
        <v>41</v>
      </c>
      <c r="G56" s="191">
        <v>0.026736111111111113</v>
      </c>
      <c r="H56" s="191">
        <v>0.03534722222222222</v>
      </c>
      <c r="I56" s="91">
        <f>SUM(H56-G56)</f>
        <v>0.008611111111111104</v>
      </c>
    </row>
    <row r="57" spans="1:9" ht="12.75">
      <c r="A57" s="119">
        <v>3</v>
      </c>
      <c r="B57" s="189">
        <v>81</v>
      </c>
      <c r="C57" s="38" t="s">
        <v>42</v>
      </c>
      <c r="D57" s="39" t="s">
        <v>43</v>
      </c>
      <c r="E57" s="190" t="s">
        <v>26</v>
      </c>
      <c r="F57" s="52"/>
      <c r="G57" s="160">
        <v>0.026736111111111113</v>
      </c>
      <c r="H57" s="160">
        <v>0.035555555555555556</v>
      </c>
      <c r="I57" s="91">
        <f>SUM(H57-G57)</f>
        <v>0.008819444444444442</v>
      </c>
    </row>
    <row r="58" spans="1:9" ht="12.75">
      <c r="A58" s="81">
        <v>4</v>
      </c>
      <c r="B58" s="84">
        <v>32</v>
      </c>
      <c r="C58" s="85" t="s">
        <v>44</v>
      </c>
      <c r="D58" s="88" t="s">
        <v>45</v>
      </c>
      <c r="E58" s="95" t="s">
        <v>26</v>
      </c>
      <c r="F58" s="95"/>
      <c r="G58" s="192">
        <v>0.0010416666666666667</v>
      </c>
      <c r="H58" s="192">
        <v>0.010300925925925927</v>
      </c>
      <c r="I58" s="91">
        <f>SUM(H58-G58)</f>
        <v>0.00925925925925926</v>
      </c>
    </row>
    <row r="59" spans="1:9" ht="12.75">
      <c r="A59" s="81">
        <v>5</v>
      </c>
      <c r="B59" s="110">
        <v>4</v>
      </c>
      <c r="C59" s="85" t="s">
        <v>101</v>
      </c>
      <c r="D59" s="94">
        <v>1964</v>
      </c>
      <c r="E59" s="90" t="s">
        <v>102</v>
      </c>
      <c r="F59" s="90"/>
      <c r="G59" s="172">
        <v>0.0020833333333333333</v>
      </c>
      <c r="H59" s="172">
        <v>0.011400462962962965</v>
      </c>
      <c r="I59" s="91">
        <f>SUM(H59-G59)</f>
        <v>0.009317129629629632</v>
      </c>
    </row>
    <row r="60" spans="1:9" ht="12.75">
      <c r="A60" s="119">
        <v>6</v>
      </c>
      <c r="B60" s="84">
        <v>35</v>
      </c>
      <c r="C60" s="85" t="s">
        <v>46</v>
      </c>
      <c r="D60" s="85">
        <v>1955</v>
      </c>
      <c r="E60" s="86"/>
      <c r="F60" s="90" t="s">
        <v>91</v>
      </c>
      <c r="G60" s="172">
        <v>0.0010416666666666667</v>
      </c>
      <c r="H60" s="172">
        <v>0.01144675925925926</v>
      </c>
      <c r="I60" s="91">
        <f>SUM(H60-G60)</f>
        <v>0.010405092592592594</v>
      </c>
    </row>
    <row r="61" spans="1:9" ht="12.75">
      <c r="A61" s="81">
        <v>7</v>
      </c>
      <c r="B61" s="84">
        <v>31</v>
      </c>
      <c r="C61" s="85" t="s">
        <v>118</v>
      </c>
      <c r="D61" s="85">
        <v>1964</v>
      </c>
      <c r="E61" s="90" t="s">
        <v>117</v>
      </c>
      <c r="F61" s="90"/>
      <c r="G61" s="172">
        <v>0.0010416666666666667</v>
      </c>
      <c r="H61" s="172">
        <v>0.012881944444444446</v>
      </c>
      <c r="I61" s="91">
        <f>SUM(H61-G61)</f>
        <v>0.01184027777777778</v>
      </c>
    </row>
  </sheetData>
  <sheetProtection selectLockedCells="1" selectUnlockedCells="1"/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61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57421875" style="2" customWidth="1"/>
    <col min="2" max="2" width="8.421875" style="62" customWidth="1"/>
    <col min="3" max="3" width="25.140625" style="1" customWidth="1"/>
    <col min="4" max="4" width="15.7109375" style="0" customWidth="1"/>
    <col min="5" max="5" width="15.28125" style="0" customWidth="1"/>
    <col min="6" max="6" width="17.140625" style="0" customWidth="1"/>
    <col min="7" max="8" width="0.5625" style="0" customWidth="1"/>
    <col min="9" max="9" width="12.7109375" style="63" customWidth="1"/>
    <col min="10" max="10" width="10.57421875" style="0" customWidth="1"/>
    <col min="11" max="11" width="9.57421875" style="0" customWidth="1"/>
    <col min="12" max="32" width="6.28125" style="0" customWidth="1"/>
    <col min="33" max="34" width="6.8515625" style="0" customWidth="1"/>
    <col min="35" max="35" width="6.8515625" style="1" customWidth="1"/>
    <col min="36" max="36" width="9.140625" style="64" customWidth="1"/>
    <col min="38" max="38" width="9.140625" style="25" customWidth="1"/>
  </cols>
  <sheetData>
    <row r="1" spans="1:8" ht="12.75">
      <c r="A1"/>
      <c r="B1" s="65"/>
      <c r="C1" s="66"/>
      <c r="D1" s="58"/>
      <c r="E1" s="67"/>
      <c r="F1" s="68"/>
      <c r="G1" s="68"/>
      <c r="H1" s="68"/>
    </row>
    <row r="2" spans="2:9" ht="12.75">
      <c r="B2" s="2"/>
      <c r="C2" s="2"/>
      <c r="D2" s="3" t="s">
        <v>0</v>
      </c>
      <c r="E2" s="3"/>
      <c r="F2" s="4"/>
      <c r="G2" s="4"/>
      <c r="H2" s="4"/>
      <c r="I2" s="5">
        <v>41799</v>
      </c>
    </row>
    <row r="3" spans="2:9" ht="12.75">
      <c r="B3" s="2"/>
      <c r="C3" s="2"/>
      <c r="D3" s="3" t="s">
        <v>156</v>
      </c>
      <c r="E3" s="3"/>
      <c r="F3" s="4"/>
      <c r="G3" s="4"/>
      <c r="H3" s="4"/>
      <c r="I3" s="100" t="s">
        <v>157</v>
      </c>
    </row>
    <row r="4" spans="3:9" ht="12.75">
      <c r="C4" s="2"/>
      <c r="D4" s="3"/>
      <c r="E4" s="3"/>
      <c r="F4" s="4"/>
      <c r="G4" s="4"/>
      <c r="H4" s="4"/>
      <c r="I4" s="69"/>
    </row>
    <row r="5" spans="1:36" ht="12.75">
      <c r="A5" s="18"/>
      <c r="B5" s="19"/>
      <c r="C5" s="49"/>
      <c r="D5" s="49" t="s">
        <v>75</v>
      </c>
      <c r="E5" s="25"/>
      <c r="F5" s="23"/>
      <c r="G5" s="23"/>
      <c r="H5" s="23"/>
      <c r="I5" s="24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18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71"/>
    </row>
    <row r="6" spans="1:36" ht="12.75">
      <c r="A6" s="8" t="s">
        <v>2</v>
      </c>
      <c r="B6" s="9" t="s">
        <v>3</v>
      </c>
      <c r="C6" s="9" t="s">
        <v>76</v>
      </c>
      <c r="D6" s="36" t="s">
        <v>4</v>
      </c>
      <c r="E6" s="28" t="s">
        <v>5</v>
      </c>
      <c r="F6" s="10" t="s">
        <v>6</v>
      </c>
      <c r="G6" s="145"/>
      <c r="H6" s="145"/>
      <c r="I6" s="11" t="s">
        <v>7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18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71"/>
    </row>
    <row r="7" spans="1:36" ht="12.75">
      <c r="A7" s="37">
        <v>1</v>
      </c>
      <c r="B7" s="101">
        <v>1</v>
      </c>
      <c r="C7" s="72" t="s">
        <v>77</v>
      </c>
      <c r="D7" s="72">
        <v>2007</v>
      </c>
      <c r="E7" s="72" t="s">
        <v>8</v>
      </c>
      <c r="F7" s="32"/>
      <c r="G7" s="155">
        <v>0.013888888888888888</v>
      </c>
      <c r="H7" s="155">
        <v>0.017118055555555556</v>
      </c>
      <c r="I7" s="91">
        <f>SUM(H7-G7)</f>
        <v>0.0032291666666666684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18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71"/>
    </row>
    <row r="8" spans="1:36" ht="12.75">
      <c r="A8" s="81">
        <v>2</v>
      </c>
      <c r="B8" s="84">
        <v>89</v>
      </c>
      <c r="C8" s="94" t="s">
        <v>106</v>
      </c>
      <c r="D8" s="85">
        <v>2007</v>
      </c>
      <c r="E8" s="94" t="s">
        <v>107</v>
      </c>
      <c r="F8" s="86"/>
      <c r="G8" s="156">
        <v>0</v>
      </c>
      <c r="H8" s="157">
        <v>0.0044907407407407405</v>
      </c>
      <c r="I8" s="91">
        <f>SUM(H8-G8)</f>
        <v>0.0044907407407407405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18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1"/>
    </row>
    <row r="9" spans="1:36" ht="12.75">
      <c r="A9" s="81">
        <v>3</v>
      </c>
      <c r="B9" s="84">
        <v>92</v>
      </c>
      <c r="C9" s="94" t="s">
        <v>112</v>
      </c>
      <c r="D9" s="85">
        <v>2009</v>
      </c>
      <c r="E9" s="94" t="s">
        <v>26</v>
      </c>
      <c r="F9" s="86"/>
      <c r="G9" s="156">
        <v>0</v>
      </c>
      <c r="H9" s="157">
        <v>0.004942129629629629</v>
      </c>
      <c r="I9" s="91">
        <f>SUM(H9-G9)</f>
        <v>0.004942129629629629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18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71"/>
    </row>
    <row r="10" spans="1:36" ht="12.75">
      <c r="A10" s="81">
        <v>4</v>
      </c>
      <c r="B10" s="84">
        <v>33</v>
      </c>
      <c r="C10" s="94" t="s">
        <v>86</v>
      </c>
      <c r="D10" s="85">
        <v>2009</v>
      </c>
      <c r="E10" s="94" t="s">
        <v>54</v>
      </c>
      <c r="F10" s="86"/>
      <c r="G10" s="156">
        <v>0</v>
      </c>
      <c r="H10" s="157">
        <v>0.005717592592592593</v>
      </c>
      <c r="I10" s="91">
        <f>SUM(H10-G10)</f>
        <v>0.005717592592592593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18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71"/>
    </row>
    <row r="11" spans="1:36" ht="12.75">
      <c r="A11" s="114">
        <v>5</v>
      </c>
      <c r="B11" s="115">
        <v>24</v>
      </c>
      <c r="C11" s="116" t="s">
        <v>113</v>
      </c>
      <c r="D11" s="117">
        <v>2012</v>
      </c>
      <c r="E11" s="116" t="s">
        <v>26</v>
      </c>
      <c r="F11" s="120"/>
      <c r="G11" s="158">
        <v>0</v>
      </c>
      <c r="H11" s="159">
        <v>0.013078703703703703</v>
      </c>
      <c r="I11" s="91">
        <f>SUM(H11-G11)</f>
        <v>0.013078703703703703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18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1"/>
    </row>
    <row r="12" spans="1:36" ht="12.75">
      <c r="A12" s="18"/>
      <c r="B12" s="19"/>
      <c r="C12" s="20"/>
      <c r="D12" s="20"/>
      <c r="E12" s="20"/>
      <c r="F12" s="23"/>
      <c r="G12" s="23"/>
      <c r="H12" s="23"/>
      <c r="I12" s="96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18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71"/>
    </row>
    <row r="13" spans="1:36" ht="12.75">
      <c r="A13" s="18"/>
      <c r="B13" s="19"/>
      <c r="C13" s="49"/>
      <c r="D13" s="49" t="s">
        <v>75</v>
      </c>
      <c r="E13" s="25"/>
      <c r="F13" s="23"/>
      <c r="G13" s="23"/>
      <c r="H13" s="23"/>
      <c r="I13" s="96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1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71"/>
    </row>
    <row r="14" spans="1:36" ht="12.75">
      <c r="A14" s="8" t="s">
        <v>2</v>
      </c>
      <c r="B14" s="9" t="s">
        <v>3</v>
      </c>
      <c r="C14" s="9" t="s">
        <v>78</v>
      </c>
      <c r="D14" s="36" t="s">
        <v>4</v>
      </c>
      <c r="E14" s="28" t="s">
        <v>5</v>
      </c>
      <c r="F14" s="10" t="s">
        <v>6</v>
      </c>
      <c r="G14" s="145"/>
      <c r="H14" s="145"/>
      <c r="I14" s="97" t="s">
        <v>7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18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71"/>
    </row>
    <row r="15" spans="1:36" ht="12.75">
      <c r="A15" s="81">
        <v>1</v>
      </c>
      <c r="B15" s="84">
        <v>70</v>
      </c>
      <c r="C15" s="85" t="s">
        <v>94</v>
      </c>
      <c r="D15" s="85">
        <v>2006</v>
      </c>
      <c r="E15" s="94" t="s">
        <v>54</v>
      </c>
      <c r="F15" s="86"/>
      <c r="G15" s="156">
        <v>0</v>
      </c>
      <c r="H15" s="157">
        <v>0.004571759259259259</v>
      </c>
      <c r="I15" s="91">
        <f>SUM(H15-G15)</f>
        <v>0.004571759259259259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ht="12.75">
      <c r="A16" s="20"/>
      <c r="B16" s="19"/>
      <c r="C16" s="20"/>
      <c r="D16" s="20"/>
      <c r="E16" s="20"/>
      <c r="F16" s="25"/>
      <c r="G16" s="25"/>
      <c r="H16" s="25"/>
      <c r="I16" s="9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ht="12.75">
      <c r="A17" s="18"/>
      <c r="B17" s="19"/>
      <c r="C17" s="49"/>
      <c r="D17" s="49" t="s">
        <v>79</v>
      </c>
      <c r="E17" s="54"/>
      <c r="F17" s="23"/>
      <c r="G17" s="23"/>
      <c r="H17" s="23"/>
      <c r="I17" s="96"/>
      <c r="J17" s="18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1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71"/>
    </row>
    <row r="18" spans="1:36" ht="12.75">
      <c r="A18" s="8" t="s">
        <v>2</v>
      </c>
      <c r="B18" s="9" t="s">
        <v>3</v>
      </c>
      <c r="C18" s="9" t="s">
        <v>80</v>
      </c>
      <c r="D18" s="27" t="s">
        <v>4</v>
      </c>
      <c r="E18" s="28" t="s">
        <v>5</v>
      </c>
      <c r="F18" s="10" t="s">
        <v>6</v>
      </c>
      <c r="G18" s="145"/>
      <c r="H18" s="145"/>
      <c r="I18" s="97" t="s">
        <v>7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12" ht="12.75">
      <c r="A19" s="37">
        <v>1</v>
      </c>
      <c r="B19" s="13">
        <v>38</v>
      </c>
      <c r="C19" s="14" t="s">
        <v>81</v>
      </c>
      <c r="D19" s="181" t="s">
        <v>82</v>
      </c>
      <c r="E19" s="17"/>
      <c r="F19" s="17" t="s">
        <v>15</v>
      </c>
      <c r="G19" s="182">
        <v>0</v>
      </c>
      <c r="H19" s="175">
        <v>0.0035763888888888894</v>
      </c>
      <c r="I19" s="91">
        <f>SUM(H19-G19)</f>
        <v>0.0035763888888888894</v>
      </c>
      <c r="K19" s="53"/>
      <c r="L19" s="25"/>
    </row>
    <row r="20" spans="1:9" ht="12.75">
      <c r="A20" s="12">
        <v>2</v>
      </c>
      <c r="B20" s="13">
        <v>124</v>
      </c>
      <c r="C20" s="83" t="s">
        <v>97</v>
      </c>
      <c r="D20" s="14">
        <v>2004</v>
      </c>
      <c r="E20" s="83" t="s">
        <v>15</v>
      </c>
      <c r="F20" s="33"/>
      <c r="G20" s="163">
        <v>0</v>
      </c>
      <c r="H20" s="164">
        <v>0.0036574074074074074</v>
      </c>
      <c r="I20" s="91">
        <f>SUM(H20-G20)</f>
        <v>0.0036574074074074074</v>
      </c>
    </row>
    <row r="21" spans="1:9" ht="12.75">
      <c r="A21" s="12">
        <v>3</v>
      </c>
      <c r="B21" s="13">
        <v>138</v>
      </c>
      <c r="C21" s="83" t="s">
        <v>121</v>
      </c>
      <c r="D21" s="14">
        <v>2004</v>
      </c>
      <c r="E21" s="14"/>
      <c r="F21" s="33" t="s">
        <v>15</v>
      </c>
      <c r="G21" s="163">
        <v>0</v>
      </c>
      <c r="H21" s="162">
        <v>0.0038888888888888883</v>
      </c>
      <c r="I21" s="91">
        <f>SUM(H21-G21)</f>
        <v>0.0038888888888888883</v>
      </c>
    </row>
    <row r="22" spans="1:36" ht="12.75">
      <c r="A22" s="12">
        <v>4</v>
      </c>
      <c r="B22" s="13">
        <v>71</v>
      </c>
      <c r="C22" s="83" t="s">
        <v>98</v>
      </c>
      <c r="D22" s="14">
        <v>2004</v>
      </c>
      <c r="E22" s="14"/>
      <c r="F22" s="76" t="s">
        <v>15</v>
      </c>
      <c r="G22" s="161">
        <v>0</v>
      </c>
      <c r="H22" s="162">
        <v>0.003993055555555556</v>
      </c>
      <c r="I22" s="91">
        <f>SUM(H22-G22)</f>
        <v>0.003993055555555556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18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71"/>
    </row>
    <row r="23" spans="1:36" ht="12.75">
      <c r="A23" s="72"/>
      <c r="I23" s="9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12.75">
      <c r="A24" s="18"/>
      <c r="B24" s="19"/>
      <c r="C24" s="49"/>
      <c r="D24" s="49" t="s">
        <v>79</v>
      </c>
      <c r="E24" s="54"/>
      <c r="F24" s="23"/>
      <c r="G24" s="23"/>
      <c r="H24" s="23"/>
      <c r="I24" s="96"/>
      <c r="J24" s="18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1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71"/>
    </row>
    <row r="25" spans="1:36" ht="12.75">
      <c r="A25" s="8" t="s">
        <v>2</v>
      </c>
      <c r="B25" s="9" t="s">
        <v>3</v>
      </c>
      <c r="C25" s="9" t="s">
        <v>83</v>
      </c>
      <c r="D25" s="27" t="s">
        <v>4</v>
      </c>
      <c r="E25" s="28" t="s">
        <v>5</v>
      </c>
      <c r="F25" s="10" t="s">
        <v>6</v>
      </c>
      <c r="G25" s="145"/>
      <c r="H25" s="145"/>
      <c r="I25" s="97" t="s">
        <v>7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ht="12.75">
      <c r="A26" s="37">
        <v>1</v>
      </c>
      <c r="B26" s="30">
        <v>91</v>
      </c>
      <c r="C26" s="183" t="s">
        <v>129</v>
      </c>
      <c r="D26" s="72">
        <v>2005</v>
      </c>
      <c r="E26" s="183" t="s">
        <v>130</v>
      </c>
      <c r="G26" s="165">
        <v>0.003472222222222222</v>
      </c>
      <c r="H26" s="165">
        <v>0.006967592592592592</v>
      </c>
      <c r="I26" s="91">
        <f>SUM(H26-G26)</f>
        <v>0.00349537037037037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ht="12.75">
      <c r="A27" s="12">
        <v>2</v>
      </c>
      <c r="B27" s="13">
        <v>307</v>
      </c>
      <c r="C27" s="14" t="s">
        <v>84</v>
      </c>
      <c r="D27" s="14">
        <v>2004</v>
      </c>
      <c r="E27" s="33" t="s">
        <v>11</v>
      </c>
      <c r="F27" s="76"/>
      <c r="G27" s="161">
        <v>0</v>
      </c>
      <c r="H27" s="162">
        <v>0.0035069444444444445</v>
      </c>
      <c r="I27" s="91">
        <f>SUM(H27-G27)</f>
        <v>0.0035069444444444445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ht="12.75">
      <c r="A28" s="12">
        <v>3</v>
      </c>
      <c r="B28" s="13">
        <v>136</v>
      </c>
      <c r="C28" s="83" t="s">
        <v>99</v>
      </c>
      <c r="D28" s="14">
        <v>2004</v>
      </c>
      <c r="E28" s="14"/>
      <c r="F28" s="76" t="s">
        <v>15</v>
      </c>
      <c r="G28" s="161">
        <v>0</v>
      </c>
      <c r="H28" s="162">
        <v>0.0035185185185185185</v>
      </c>
      <c r="I28" s="91">
        <f>SUM(H28-G28)</f>
        <v>0.0035185185185185185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ht="12.75">
      <c r="A29" s="1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71"/>
    </row>
    <row r="30" spans="2:36" ht="12.75">
      <c r="B30" s="19"/>
      <c r="C30" s="49"/>
      <c r="D30" s="35"/>
      <c r="E30" s="22"/>
      <c r="F30" s="25"/>
      <c r="G30" s="25"/>
      <c r="H30" s="25"/>
      <c r="I30" s="70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71"/>
    </row>
    <row r="31" spans="2:36" ht="12.75">
      <c r="B31" s="18"/>
      <c r="C31" s="73" t="s">
        <v>85</v>
      </c>
      <c r="D31" s="74" t="s">
        <v>4</v>
      </c>
      <c r="E31" s="75" t="s">
        <v>5</v>
      </c>
      <c r="I31" s="7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71"/>
    </row>
    <row r="32" spans="2:36" ht="12.75">
      <c r="B32" s="19"/>
      <c r="C32" s="38" t="s">
        <v>86</v>
      </c>
      <c r="D32" s="38">
        <v>2009</v>
      </c>
      <c r="E32" s="38" t="s">
        <v>54</v>
      </c>
      <c r="I32" s="70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71"/>
    </row>
    <row r="33" spans="3:36" ht="12.75">
      <c r="C33" s="85" t="s">
        <v>106</v>
      </c>
      <c r="D33" s="85">
        <v>2007</v>
      </c>
      <c r="E33" s="85" t="s">
        <v>107</v>
      </c>
      <c r="I33" s="70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71"/>
    </row>
    <row r="34" spans="2:36" ht="12.75">
      <c r="B34" s="19"/>
      <c r="C34" s="85" t="s">
        <v>152</v>
      </c>
      <c r="D34" s="94">
        <v>2009</v>
      </c>
      <c r="E34" s="85" t="s">
        <v>107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3:36" ht="12.75">
      <c r="C35" s="85" t="s">
        <v>153</v>
      </c>
      <c r="D35" s="94">
        <v>2011</v>
      </c>
      <c r="E35" s="85" t="s">
        <v>107</v>
      </c>
      <c r="I35" s="70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71"/>
    </row>
    <row r="36" spans="3:36" ht="12.75">
      <c r="C36" s="85" t="s">
        <v>112</v>
      </c>
      <c r="D36" s="94">
        <v>2009</v>
      </c>
      <c r="E36" s="85" t="s">
        <v>26</v>
      </c>
      <c r="I36" s="70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71"/>
    </row>
    <row r="37" spans="3:36" ht="12.75">
      <c r="C37" s="85" t="s">
        <v>113</v>
      </c>
      <c r="D37" s="94">
        <v>2012</v>
      </c>
      <c r="E37" s="85" t="s">
        <v>26</v>
      </c>
      <c r="I37" s="70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71"/>
    </row>
    <row r="38" spans="3:36" ht="12.75">
      <c r="C38" s="85" t="s">
        <v>154</v>
      </c>
      <c r="D38" s="94">
        <v>2009</v>
      </c>
      <c r="E38" s="85" t="s">
        <v>117</v>
      </c>
      <c r="I38" s="70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71"/>
    </row>
    <row r="39" spans="3:36" ht="12.75">
      <c r="C39" s="85" t="s">
        <v>155</v>
      </c>
      <c r="D39" s="94">
        <v>2012</v>
      </c>
      <c r="E39" s="85" t="s">
        <v>117</v>
      </c>
      <c r="I39" s="70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71"/>
    </row>
    <row r="40" spans="3:36" ht="12.75">
      <c r="C40" s="85" t="s">
        <v>86</v>
      </c>
      <c r="D40" s="94">
        <v>2009</v>
      </c>
      <c r="E40" s="85" t="s">
        <v>54</v>
      </c>
      <c r="I40" s="7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71"/>
    </row>
    <row r="41" spans="3:36" ht="12.75">
      <c r="C41" s="85" t="s">
        <v>94</v>
      </c>
      <c r="D41" s="94">
        <v>2006</v>
      </c>
      <c r="E41" s="85" t="s">
        <v>54</v>
      </c>
      <c r="I41" s="70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71"/>
    </row>
    <row r="42" spans="4:36" ht="12.75">
      <c r="D42" s="1"/>
      <c r="I42" s="7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71"/>
    </row>
    <row r="43" spans="4:36" ht="12.75">
      <c r="D43" s="1"/>
      <c r="I43" s="7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71"/>
    </row>
    <row r="44" spans="4:36" ht="12.75">
      <c r="D44" s="1"/>
      <c r="I44" s="7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71"/>
    </row>
    <row r="45" spans="4:36" ht="12.75">
      <c r="D45" s="1"/>
      <c r="I45" s="7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71"/>
    </row>
    <row r="46" spans="4:36" ht="12.75">
      <c r="D46" s="1"/>
      <c r="I46" s="7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71"/>
    </row>
    <row r="47" spans="4:36" ht="12.75">
      <c r="D47" s="1"/>
      <c r="I47" s="7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71"/>
    </row>
    <row r="48" spans="4:36" ht="12.75">
      <c r="D48" s="1"/>
      <c r="I48" s="7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71"/>
    </row>
    <row r="49" spans="4:36" ht="12.75">
      <c r="D49" s="1"/>
      <c r="I49" s="7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71"/>
    </row>
    <row r="50" spans="4:36" ht="12.75">
      <c r="D50" s="1"/>
      <c r="I50" s="7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71"/>
    </row>
    <row r="51" spans="4:36" ht="12.75">
      <c r="D51" s="1"/>
      <c r="I51" s="7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71"/>
    </row>
    <row r="52" spans="4:36" ht="12.75">
      <c r="D52" s="1"/>
      <c r="I52" s="7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71"/>
    </row>
    <row r="53" spans="4:36" ht="12.75">
      <c r="D53" s="1"/>
      <c r="I53" s="70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71"/>
    </row>
    <row r="54" spans="4:36" ht="12.75">
      <c r="D54" s="1"/>
      <c r="I54" s="70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71"/>
    </row>
    <row r="55" spans="4:36" ht="12.75">
      <c r="D55" s="1"/>
      <c r="I55" s="7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71"/>
    </row>
    <row r="56" spans="4:36" ht="12.75">
      <c r="D56" s="1"/>
      <c r="I56" s="70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71"/>
    </row>
    <row r="57" spans="4:36" ht="12.75">
      <c r="D57" s="1"/>
      <c r="I57" s="70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71"/>
    </row>
    <row r="58" spans="4:36" ht="12.75">
      <c r="D58" s="1"/>
      <c r="I58" s="70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71"/>
    </row>
    <row r="59" spans="4:36" ht="12.75">
      <c r="D59" s="1"/>
      <c r="I59" s="70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71"/>
    </row>
    <row r="60" spans="4:36" ht="12.75">
      <c r="D60" s="1"/>
      <c r="I60" s="70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71"/>
    </row>
    <row r="61" spans="4:36" ht="12.75">
      <c r="D61" s="1"/>
      <c r="I61" s="70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71"/>
    </row>
    <row r="62" spans="4:36" ht="12.75">
      <c r="D62" s="1"/>
      <c r="I62" s="70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71"/>
    </row>
    <row r="63" spans="4:36" ht="12.75">
      <c r="D63" s="1"/>
      <c r="I63" s="70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71"/>
    </row>
    <row r="64" spans="4:36" ht="12.75">
      <c r="D64" s="1"/>
      <c r="I64" s="70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71"/>
    </row>
    <row r="65" spans="4:36" ht="12.75">
      <c r="D65" s="1"/>
      <c r="I65" s="70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71"/>
    </row>
    <row r="66" spans="4:36" ht="12.75">
      <c r="D66" s="1"/>
      <c r="I66" s="70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71"/>
    </row>
    <row r="67" spans="4:36" ht="12.75">
      <c r="D67" s="1"/>
      <c r="I67" s="70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71"/>
    </row>
    <row r="68" spans="4:36" ht="12.75">
      <c r="D68" s="1"/>
      <c r="I68" s="70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71"/>
    </row>
    <row r="69" spans="4:36" ht="12.75">
      <c r="D69" s="1"/>
      <c r="I69" s="70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71"/>
    </row>
    <row r="70" spans="4:36" ht="12.75">
      <c r="D70" s="1"/>
      <c r="I70" s="70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71"/>
    </row>
    <row r="71" spans="4:36" ht="12.75">
      <c r="D71" s="1"/>
      <c r="I71" s="70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71"/>
    </row>
    <row r="72" spans="4:36" ht="12.75">
      <c r="D72" s="1"/>
      <c r="I72" s="70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71"/>
    </row>
    <row r="73" spans="4:36" ht="12.75">
      <c r="D73" s="1"/>
      <c r="I73" s="70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71"/>
    </row>
    <row r="74" spans="4:36" ht="12.75">
      <c r="D74" s="1"/>
      <c r="I74" s="70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71"/>
    </row>
    <row r="75" spans="4:36" ht="12.75">
      <c r="D75" s="1"/>
      <c r="I75" s="70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71"/>
    </row>
    <row r="76" spans="4:36" ht="12.75">
      <c r="D76" s="1"/>
      <c r="I76" s="70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71"/>
    </row>
    <row r="77" spans="4:36" ht="12.75">
      <c r="D77" s="1"/>
      <c r="I77" s="70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71"/>
    </row>
    <row r="78" spans="4:36" ht="12.75">
      <c r="D78" s="1"/>
      <c r="I78" s="70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71"/>
    </row>
    <row r="79" spans="4:36" ht="12.75">
      <c r="D79" s="1"/>
      <c r="I79" s="70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71"/>
    </row>
    <row r="80" spans="4:36" ht="12.75">
      <c r="D80" s="1"/>
      <c r="I80" s="70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71"/>
    </row>
    <row r="81" spans="4:36" ht="12.75">
      <c r="D81" s="1"/>
      <c r="I81" s="70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71"/>
    </row>
    <row r="82" spans="4:36" ht="12.75">
      <c r="D82" s="1"/>
      <c r="I82" s="70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71"/>
    </row>
    <row r="83" spans="4:36" ht="12.75">
      <c r="D83" s="1"/>
      <c r="I83" s="70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71"/>
    </row>
    <row r="84" spans="4:36" ht="12.75">
      <c r="D84" s="1"/>
      <c r="I84" s="70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71"/>
    </row>
    <row r="85" spans="4:36" ht="12.75">
      <c r="D85" s="1"/>
      <c r="I85" s="70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71"/>
    </row>
    <row r="86" spans="4:36" ht="12.75">
      <c r="D86" s="1"/>
      <c r="I86" s="70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71"/>
    </row>
    <row r="87" spans="4:36" ht="12.75">
      <c r="D87" s="1"/>
      <c r="I87" s="70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71"/>
    </row>
    <row r="88" spans="4:36" ht="12.75">
      <c r="D88" s="1"/>
      <c r="I88" s="70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71"/>
    </row>
    <row r="89" spans="4:36" ht="12.75">
      <c r="D89" s="1"/>
      <c r="I89" s="70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71"/>
    </row>
    <row r="90" spans="4:36" ht="12.75">
      <c r="D90" s="1"/>
      <c r="I90" s="70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71"/>
    </row>
    <row r="91" spans="4:36" ht="12.75">
      <c r="D91" s="1"/>
      <c r="I91" s="70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71"/>
    </row>
    <row r="92" spans="4:36" ht="12.75">
      <c r="D92" s="1"/>
      <c r="I92" s="70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71"/>
    </row>
    <row r="93" spans="4:36" ht="12.75">
      <c r="D93" s="1"/>
      <c r="I93" s="70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71"/>
    </row>
    <row r="94" spans="4:36" ht="12.75">
      <c r="D94" s="1"/>
      <c r="I94" s="70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71"/>
    </row>
    <row r="95" spans="4:36" ht="12.75">
      <c r="D95" s="1"/>
      <c r="I95" s="70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71"/>
    </row>
    <row r="96" spans="4:36" ht="12.75">
      <c r="D96" s="1"/>
      <c r="I96" s="70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71"/>
    </row>
    <row r="97" spans="4:36" ht="12.75">
      <c r="D97" s="1"/>
      <c r="I97" s="70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71"/>
    </row>
    <row r="98" spans="4:36" ht="12.75">
      <c r="D98" s="1"/>
      <c r="I98" s="70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71"/>
    </row>
    <row r="99" spans="4:36" ht="12.75">
      <c r="D99" s="1"/>
      <c r="I99" s="70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71"/>
    </row>
    <row r="100" spans="4:36" ht="12.75">
      <c r="D100" s="1"/>
      <c r="I100" s="70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71"/>
    </row>
    <row r="101" spans="4:36" ht="12.75">
      <c r="D101" s="1"/>
      <c r="I101" s="70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71"/>
    </row>
    <row r="102" spans="4:36" ht="12.75">
      <c r="D102" s="1"/>
      <c r="I102" s="70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71"/>
    </row>
    <row r="103" spans="4:36" ht="12.75">
      <c r="D103" s="1"/>
      <c r="I103" s="70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71"/>
    </row>
    <row r="104" spans="4:36" ht="12.75">
      <c r="D104" s="1"/>
      <c r="I104" s="70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71"/>
    </row>
    <row r="105" spans="4:36" ht="12.75">
      <c r="D105" s="1"/>
      <c r="I105" s="70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71"/>
    </row>
    <row r="106" spans="4:36" ht="12.75">
      <c r="D106" s="1"/>
      <c r="I106" s="70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71"/>
    </row>
    <row r="107" spans="4:36" ht="12.75">
      <c r="D107" s="1"/>
      <c r="I107" s="70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71"/>
    </row>
    <row r="108" spans="4:36" ht="12.75">
      <c r="D108" s="1"/>
      <c r="I108" s="70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71"/>
    </row>
    <row r="109" spans="4:36" ht="12.75">
      <c r="D109" s="1"/>
      <c r="I109" s="70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71"/>
    </row>
    <row r="110" spans="4:36" ht="12.75">
      <c r="D110" s="1"/>
      <c r="I110" s="70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71"/>
    </row>
    <row r="111" spans="4:36" ht="12.75">
      <c r="D111" s="1"/>
      <c r="I111" s="70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71"/>
    </row>
    <row r="112" spans="4:36" ht="12.75">
      <c r="D112" s="1"/>
      <c r="I112" s="70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71"/>
    </row>
    <row r="113" spans="4:36" ht="12.75">
      <c r="D113" s="1"/>
      <c r="I113" s="70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71"/>
    </row>
    <row r="114" spans="4:36" ht="12.75">
      <c r="D114" s="1"/>
      <c r="I114" s="70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71"/>
    </row>
    <row r="115" spans="4:36" ht="12.75">
      <c r="D115" s="1"/>
      <c r="I115" s="70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71"/>
    </row>
    <row r="116" spans="4:36" ht="12.75">
      <c r="D116" s="1"/>
      <c r="I116" s="70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71"/>
    </row>
    <row r="117" spans="4:36" ht="12.75">
      <c r="D117" s="1"/>
      <c r="I117" s="70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71"/>
    </row>
    <row r="118" spans="4:36" ht="12.75">
      <c r="D118" s="1"/>
      <c r="I118" s="70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71"/>
    </row>
    <row r="119" spans="4:36" ht="12.75">
      <c r="D119" s="1"/>
      <c r="I119" s="70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71"/>
    </row>
    <row r="120" spans="4:36" ht="12.75">
      <c r="D120" s="1"/>
      <c r="I120" s="70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71"/>
    </row>
    <row r="121" spans="4:36" ht="12.75">
      <c r="D121" s="1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4:36" ht="12.75">
      <c r="D122" s="1"/>
      <c r="I122" s="70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71"/>
    </row>
    <row r="123" spans="4:36" ht="12.75">
      <c r="D123" s="1"/>
      <c r="I123" s="70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71"/>
    </row>
    <row r="124" spans="4:36" ht="12.75">
      <c r="D124" s="1"/>
      <c r="I124" s="70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71"/>
    </row>
    <row r="125" spans="4:36" ht="12.75">
      <c r="D125" s="1"/>
      <c r="I125" s="70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71"/>
    </row>
    <row r="126" spans="4:36" ht="12.75">
      <c r="D126" s="1"/>
      <c r="I126" s="70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71"/>
    </row>
    <row r="127" spans="4:36" ht="12.75">
      <c r="D127" s="1"/>
      <c r="I127" s="70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71"/>
    </row>
    <row r="128" spans="4:36" ht="12.75">
      <c r="D128" s="1"/>
      <c r="I128" s="70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71"/>
    </row>
    <row r="129" spans="4:36" ht="12.75">
      <c r="D129" s="1"/>
      <c r="I129" s="70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71"/>
    </row>
    <row r="130" spans="4:36" ht="12.75">
      <c r="D130" s="1"/>
      <c r="I130" s="70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7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</sheetData>
  <sheetProtection selectLockedCells="1" selectUnlockedCells="1"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 </cp:lastModifiedBy>
  <cp:lastPrinted>2014-05-30T08:05:46Z</cp:lastPrinted>
  <dcterms:created xsi:type="dcterms:W3CDTF">2014-05-30T07:28:37Z</dcterms:created>
  <dcterms:modified xsi:type="dcterms:W3CDTF">2014-06-09T17:16:13Z</dcterms:modified>
  <cp:category/>
  <cp:version/>
  <cp:contentType/>
  <cp:contentStatus/>
</cp:coreProperties>
</file>